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425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<sst xmlns="http://schemas.openxmlformats.org/spreadsheetml/2006/main" count="430" uniqueCount="282">
  <si>
    <t>№</t>
  </si>
  <si>
    <t>Фамилия</t>
  </si>
  <si>
    <t>Имя</t>
  </si>
  <si>
    <t>Отчество</t>
  </si>
  <si>
    <t>Полное название ОУ</t>
  </si>
  <si>
    <t>Район</t>
  </si>
  <si>
    <t xml:space="preserve">Тип диплома </t>
  </si>
  <si>
    <t>Код</t>
  </si>
  <si>
    <t>2 тур</t>
  </si>
  <si>
    <t>Ауд.</t>
  </si>
  <si>
    <t>Чт.</t>
  </si>
  <si>
    <t>Л/г</t>
  </si>
  <si>
    <t>Письмо</t>
  </si>
  <si>
    <t xml:space="preserve">Место </t>
  </si>
  <si>
    <t>г. Саранск, 8-9 февраля 2016 года</t>
  </si>
  <si>
    <t>Класс</t>
  </si>
  <si>
    <t>Количество баллов: 1 тур</t>
  </si>
  <si>
    <t>Стран.</t>
  </si>
  <si>
    <t>Емелькина</t>
  </si>
  <si>
    <t>Яна</t>
  </si>
  <si>
    <t>Васильевна</t>
  </si>
  <si>
    <t>Кутуева</t>
  </si>
  <si>
    <t>Эльмира</t>
  </si>
  <si>
    <t>Равильевна</t>
  </si>
  <si>
    <t>Чикарева</t>
  </si>
  <si>
    <t>Анастасия</t>
  </si>
  <si>
    <t>Ивановна</t>
  </si>
  <si>
    <t>Мулянова</t>
  </si>
  <si>
    <t>Кристина</t>
  </si>
  <si>
    <t>Сергеевна</t>
  </si>
  <si>
    <t xml:space="preserve">Стрелкова </t>
  </si>
  <si>
    <t>Екатерина</t>
  </si>
  <si>
    <t>Витальевна</t>
  </si>
  <si>
    <t>Первойкина</t>
  </si>
  <si>
    <t>Ирина</t>
  </si>
  <si>
    <t>Диляра</t>
  </si>
  <si>
    <t>Ряхимовна</t>
  </si>
  <si>
    <t xml:space="preserve">Донкова </t>
  </si>
  <si>
    <t>Андреевна</t>
  </si>
  <si>
    <t>Белоглазов</t>
  </si>
  <si>
    <t>Даниил</t>
  </si>
  <si>
    <t>Владимирович</t>
  </si>
  <si>
    <t>Жилкина</t>
  </si>
  <si>
    <t>Антонина</t>
  </si>
  <si>
    <t>Васильевич</t>
  </si>
  <si>
    <t>Сергеевич</t>
  </si>
  <si>
    <t>Сироткина</t>
  </si>
  <si>
    <t>Алеся</t>
  </si>
  <si>
    <t>Олеговна</t>
  </si>
  <si>
    <t>Евгения</t>
  </si>
  <si>
    <t>Амирова</t>
  </si>
  <si>
    <t>Анна</t>
  </si>
  <si>
    <t>Альмеровна</t>
  </si>
  <si>
    <t>Александрович</t>
  </si>
  <si>
    <t>Наумкина</t>
  </si>
  <si>
    <t>Зюзина</t>
  </si>
  <si>
    <t>Валерия</t>
  </si>
  <si>
    <t>Оксана</t>
  </si>
  <si>
    <t>Николаевна</t>
  </si>
  <si>
    <t>Наталья</t>
  </si>
  <si>
    <t>Петровна</t>
  </si>
  <si>
    <t>Александровна</t>
  </si>
  <si>
    <t>Тюрькин</t>
  </si>
  <si>
    <t>Андрей</t>
  </si>
  <si>
    <t>Дудникова</t>
  </si>
  <si>
    <t>Юлия</t>
  </si>
  <si>
    <t>Морозова</t>
  </si>
  <si>
    <t>Юрьевна</t>
  </si>
  <si>
    <t>МОУ "Гимназия №12"</t>
  </si>
  <si>
    <t>г.о. Саранск</t>
  </si>
  <si>
    <t>МОУ "Акчеевская СОШ"</t>
  </si>
  <si>
    <t>Ельниковский</t>
  </si>
  <si>
    <t>МОУ "Мордовскопошатская СОШ имени В.В.Кирдяшкина"</t>
  </si>
  <si>
    <t>МОУ "СОШ №22"</t>
  </si>
  <si>
    <t>МОУ "СОШ № 1"</t>
  </si>
  <si>
    <t>МБОУ "Красноузельская СОШ"</t>
  </si>
  <si>
    <t>Ромодановский</t>
  </si>
  <si>
    <t>МБОУ "Варжеляйская СОШ"</t>
  </si>
  <si>
    <t>Торбеевский</t>
  </si>
  <si>
    <t>Зубово-Полянский</t>
  </si>
  <si>
    <t>МБОУ "Такушевская СОШ"</t>
  </si>
  <si>
    <t>Теньгушевский</t>
  </si>
  <si>
    <t>МБОУ "Атьминская СОШ"</t>
  </si>
  <si>
    <t>МБОУ "КСОШ №1"</t>
  </si>
  <si>
    <t>Чамзинский</t>
  </si>
  <si>
    <t>МОУ "СОШ № 40"</t>
  </si>
  <si>
    <t>МОУ "СОШ с уиоп № 24"</t>
  </si>
  <si>
    <t>МБОУ "Куликовская СОШ"</t>
  </si>
  <si>
    <t>Краснослободский</t>
  </si>
  <si>
    <t>МБОУ "Паракинская ООШ"</t>
  </si>
  <si>
    <t>Большеберезниковский</t>
  </si>
  <si>
    <t>МБОУ "Шугуровская СОШ"</t>
  </si>
  <si>
    <t>МБОУ "Сиалеевско-Пятинская СОШ"</t>
  </si>
  <si>
    <t>Инсарский</t>
  </si>
  <si>
    <t>Цыплакова</t>
  </si>
  <si>
    <t>Владимировна</t>
  </si>
  <si>
    <t>Фирсов</t>
  </si>
  <si>
    <t>Павел</t>
  </si>
  <si>
    <t>Кузнецова</t>
  </si>
  <si>
    <t>Дмитриевна</t>
  </si>
  <si>
    <t>Ваньков</t>
  </si>
  <si>
    <t>Венедикт</t>
  </si>
  <si>
    <t>Андреевич</t>
  </si>
  <si>
    <t>Бетяев</t>
  </si>
  <si>
    <t>Максим</t>
  </si>
  <si>
    <t>Андина</t>
  </si>
  <si>
    <t>Виктория</t>
  </si>
  <si>
    <t>Алексеевна</t>
  </si>
  <si>
    <t>Лапшина</t>
  </si>
  <si>
    <t>Мария</t>
  </si>
  <si>
    <t>Зинкин</t>
  </si>
  <si>
    <t>Алексей</t>
  </si>
  <si>
    <t>Николаевич</t>
  </si>
  <si>
    <t>Татьяна</t>
  </si>
  <si>
    <t>Игоревна</t>
  </si>
  <si>
    <t>Цыганова</t>
  </si>
  <si>
    <t xml:space="preserve">Кузнецова </t>
  </si>
  <si>
    <t>Анита</t>
  </si>
  <si>
    <t xml:space="preserve">Гаврилова </t>
  </si>
  <si>
    <t>Пивкина</t>
  </si>
  <si>
    <t xml:space="preserve">Юлия </t>
  </si>
  <si>
    <t>Исупова</t>
  </si>
  <si>
    <t>Моисеева</t>
  </si>
  <si>
    <t>Бирюкова</t>
  </si>
  <si>
    <t>Алёна</t>
  </si>
  <si>
    <t>Зобова</t>
  </si>
  <si>
    <t>Муратов</t>
  </si>
  <si>
    <t>Азиз</t>
  </si>
  <si>
    <t>Шамильевич</t>
  </si>
  <si>
    <t>Лазарева</t>
  </si>
  <si>
    <t>Евгеньевна</t>
  </si>
  <si>
    <t>Юдина</t>
  </si>
  <si>
    <t xml:space="preserve">Чеботова </t>
  </si>
  <si>
    <t xml:space="preserve">Елена </t>
  </si>
  <si>
    <t>Костина</t>
  </si>
  <si>
    <t>Людмила</t>
  </si>
  <si>
    <t>Валерьевна</t>
  </si>
  <si>
    <t>Юрий</t>
  </si>
  <si>
    <t>Полькина</t>
  </si>
  <si>
    <t>Шляпников</t>
  </si>
  <si>
    <t>Глеб</t>
  </si>
  <si>
    <t>Юрьевич</t>
  </si>
  <si>
    <t xml:space="preserve"> г.о. Саранск</t>
  </si>
  <si>
    <t>МОУ "Ялгинская СОШ"</t>
  </si>
  <si>
    <t>МОУ "Гимназия №20"</t>
  </si>
  <si>
    <t>МБОУ "КСОШ №3"</t>
  </si>
  <si>
    <t>МОУ "Лицей № 7"</t>
  </si>
  <si>
    <t>МБОУ "Мордовско-Полянская СОШ"</t>
  </si>
  <si>
    <t>МОУ "Старотеризморгская СОШ"</t>
  </si>
  <si>
    <t>Старошайговский</t>
  </si>
  <si>
    <t>МБОУ "Лицей №1"</t>
  </si>
  <si>
    <t>МОУ "Стародевиченская СОШ"</t>
  </si>
  <si>
    <t>МБОУ "Вечкенинская СОШ"</t>
  </si>
  <si>
    <t>Ковылкинский</t>
  </si>
  <si>
    <t>МОУ "СОШ с уиоп № 32"</t>
  </si>
  <si>
    <t>МБОУ "Зубово-Полянская гимназия"</t>
  </si>
  <si>
    <r>
      <t>МОУ "Гимназия №12"</t>
    </r>
    <r>
      <rPr>
        <sz val="10"/>
        <color indexed="8"/>
        <rFont val="Times New Roman"/>
        <family val="1"/>
      </rPr>
      <t xml:space="preserve"> г.о. Саранск</t>
    </r>
  </si>
  <si>
    <t>Долгаева</t>
  </si>
  <si>
    <t>Кремчеева</t>
  </si>
  <si>
    <t>Лилия</t>
  </si>
  <si>
    <t>Ренатовна</t>
  </si>
  <si>
    <t>Поскребышева</t>
  </si>
  <si>
    <t>Александра</t>
  </si>
  <si>
    <t>Ионкин</t>
  </si>
  <si>
    <t>Харламова</t>
  </si>
  <si>
    <t>Альбина</t>
  </si>
  <si>
    <t>Константиновна</t>
  </si>
  <si>
    <t>Томилин</t>
  </si>
  <si>
    <t>Вячеславович</t>
  </si>
  <si>
    <t>Поняшкина</t>
  </si>
  <si>
    <t>Закурдаева</t>
  </si>
  <si>
    <t>Жанна</t>
  </si>
  <si>
    <t>Серебрякова</t>
  </si>
  <si>
    <t xml:space="preserve">Мария </t>
  </si>
  <si>
    <t>Паткин</t>
  </si>
  <si>
    <t>Александр</t>
  </si>
  <si>
    <t>Маратович</t>
  </si>
  <si>
    <t>Грушина</t>
  </si>
  <si>
    <t xml:space="preserve">Колесников </t>
  </si>
  <si>
    <t>Денис</t>
  </si>
  <si>
    <t>Родин</t>
  </si>
  <si>
    <t>Олег</t>
  </si>
  <si>
    <t>Фомичева</t>
  </si>
  <si>
    <t>Толкунова</t>
  </si>
  <si>
    <t>Владиславовна</t>
  </si>
  <si>
    <t>Кулаева</t>
  </si>
  <si>
    <t>Надежда</t>
  </si>
  <si>
    <t>Баюшкина</t>
  </si>
  <si>
    <t>Никишова</t>
  </si>
  <si>
    <t>Сайгутина</t>
  </si>
  <si>
    <t>Потапова</t>
  </si>
  <si>
    <t>Алена</t>
  </si>
  <si>
    <t>Панченко</t>
  </si>
  <si>
    <t>Ксения</t>
  </si>
  <si>
    <t xml:space="preserve">МОУ "Лицей № 43"  </t>
  </si>
  <si>
    <t>МБОУ "Пушкинская СОШ"</t>
  </si>
  <si>
    <t>МОУ "Новотроицкая СОШ"</t>
  </si>
  <si>
    <t>МБОУ "Ромодановская СОШ №1"</t>
  </si>
  <si>
    <t>МБОУ "Атяшевская средняя школа"</t>
  </si>
  <si>
    <t>Атяшевский</t>
  </si>
  <si>
    <t>МБОУ "Марьяновская СОШ"</t>
  </si>
  <si>
    <t>Председатель жюри:</t>
  </si>
  <si>
    <t>Лазутова Л.А.</t>
  </si>
  <si>
    <t>Беспалова С.В.</t>
  </si>
  <si>
    <t>Секретарь:</t>
  </si>
  <si>
    <t>Слепова Н.Б.</t>
  </si>
  <si>
    <t>Члены жюри:</t>
  </si>
  <si>
    <t>Денисова Г.И</t>
  </si>
  <si>
    <t>Кизрина Н.Г.</t>
  </si>
  <si>
    <t>Кузнецова Л.Н.</t>
  </si>
  <si>
    <t>Чертоусова С.В.</t>
  </si>
  <si>
    <t>Левина Е.А.</t>
  </si>
  <si>
    <t>Зам. председателя:</t>
  </si>
  <si>
    <t>Сумма баллов (макс. балл - 120)</t>
  </si>
  <si>
    <t>Н-36</t>
  </si>
  <si>
    <t>Н-37</t>
  </si>
  <si>
    <t>Н-38</t>
  </si>
  <si>
    <t>Н-33</t>
  </si>
  <si>
    <t>Н-30</t>
  </si>
  <si>
    <t>Н-34</t>
  </si>
  <si>
    <t>Н-25</t>
  </si>
  <si>
    <t>Н-49</t>
  </si>
  <si>
    <t>Н-29</t>
  </si>
  <si>
    <t>Н-39</t>
  </si>
  <si>
    <t>Н-16</t>
  </si>
  <si>
    <t>Н-32</t>
  </si>
  <si>
    <t>Н-35</t>
  </si>
  <si>
    <t>Н-26</t>
  </si>
  <si>
    <t>Н-31</t>
  </si>
  <si>
    <t>Н-28</t>
  </si>
  <si>
    <t>Н-27</t>
  </si>
  <si>
    <t>Н-23</t>
  </si>
  <si>
    <t>Н-64</t>
  </si>
  <si>
    <t>Н-63</t>
  </si>
  <si>
    <t>Н-59</t>
  </si>
  <si>
    <t>Н-60</t>
  </si>
  <si>
    <t>Н-62</t>
  </si>
  <si>
    <t>Н-56</t>
  </si>
  <si>
    <t>Н-54</t>
  </si>
  <si>
    <t>Н-61</t>
  </si>
  <si>
    <t>Н-57</t>
  </si>
  <si>
    <t>Н-55</t>
  </si>
  <si>
    <t>Н-43</t>
  </si>
  <si>
    <t>Н-42</t>
  </si>
  <si>
    <t>Н-40</t>
  </si>
  <si>
    <t>Н-53</t>
  </si>
  <si>
    <t>Н-45</t>
  </si>
  <si>
    <t>Н-44</t>
  </si>
  <si>
    <t>Н-51</t>
  </si>
  <si>
    <t>Н-50</t>
  </si>
  <si>
    <t>Н-47</t>
  </si>
  <si>
    <t>Н-58</t>
  </si>
  <si>
    <t>Н-48</t>
  </si>
  <si>
    <t>Н-46</t>
  </si>
  <si>
    <t>Н-41</t>
  </si>
  <si>
    <t>Н-52</t>
  </si>
  <si>
    <t>Н-24</t>
  </si>
  <si>
    <t>Н-2</t>
  </si>
  <si>
    <t>Н-8</t>
  </si>
  <si>
    <t>Н-7</t>
  </si>
  <si>
    <t>Н-1</t>
  </si>
  <si>
    <t>Н-11</t>
  </si>
  <si>
    <t>Н-9</t>
  </si>
  <si>
    <t>Н-10</t>
  </si>
  <si>
    <t>Н-20</t>
  </si>
  <si>
    <t>Н-6</t>
  </si>
  <si>
    <t>Н-3</t>
  </si>
  <si>
    <t>Н-22</t>
  </si>
  <si>
    <t>Н-4</t>
  </si>
  <si>
    <t>Н-21</t>
  </si>
  <si>
    <t>Н-17</t>
  </si>
  <si>
    <t>Н-18</t>
  </si>
  <si>
    <t>Н-5</t>
  </si>
  <si>
    <t>Н-14</t>
  </si>
  <si>
    <t>Н-13</t>
  </si>
  <si>
    <t>Н-15</t>
  </si>
  <si>
    <t>Н-12</t>
  </si>
  <si>
    <t>Н-19</t>
  </si>
  <si>
    <t>Шестакова</t>
  </si>
  <si>
    <t xml:space="preserve"> Итоговые результаты регионального этапа Всероссийской олимпиады школьников по немецкому языку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</si>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</sst>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Fill="1" applyBorder="1" applyAlignment="1">
      <alignment vertical="center" wrapText="1"/>
    </xf>
    <xf numFmtId="0" fontId="1" fillId="0" borderId="10" xfId="53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33" applyFont="1" applyBorder="1" applyAlignment="1">
      <alignment vertical="center" wrapText="1"/>
      <protection/>
    </xf>
    <xf numFmtId="1" fontId="6" fillId="0" borderId="10" xfId="0" applyNumberFormat="1" applyFont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10" fillId="0" borderId="10" xfId="53" applyFont="1" applyFill="1" applyBorder="1" applyAlignment="1">
      <alignment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selection activeCell="Z62" sqref="Z62"/>
    </sheetView>
  </sheetViews>
  <sheetFormatPr defaultColWidth="9.140625" defaultRowHeight="12.75"/>
  <cols>
    <col min="1" max="1" width="4.140625" style="41" customWidth="1"/>
    <col min="2" max="2" width="14.421875" style="0" customWidth="1"/>
    <col min="3" max="3" width="10.7109375" style="0" customWidth="1"/>
    <col min="4" max="4" width="14.7109375" style="0" customWidth="1"/>
    <col min="5" max="5" width="6.140625" style="0" customWidth="1"/>
    <col min="6" max="6" width="21.7109375" style="0" customWidth="1"/>
    <col min="7" max="7" width="15.57421875" style="0" customWidth="1"/>
    <col min="8" max="15" width="5.7109375" style="0" customWidth="1"/>
    <col min="16" max="16" width="6.7109375" style="0" customWidth="1"/>
    <col min="17" max="17" width="5.421875" style="0" customWidth="1"/>
  </cols>
  <sheetData>
    <row r="1" spans="1:17" ht="55.5" customHeight="1">
      <c r="A1" s="67" t="s">
        <v>279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9"/>
      <c r="P1" s="69"/>
      <c r="Q1" s="69"/>
    </row>
    <row r="2" spans="1:14" ht="32.25" customHeight="1">
      <c r="A2" s="70" t="s">
        <v>14</v>
      </c>
      <c r="B2" s="70"/>
      <c r="C2" s="70"/>
      <c r="D2" s="70"/>
      <c r="E2" s="70"/>
      <c r="F2" s="70"/>
      <c r="G2" s="1"/>
      <c r="H2" s="2"/>
      <c r="I2" s="1"/>
      <c r="J2" s="1"/>
      <c r="K2" s="1"/>
      <c r="L2" s="1"/>
      <c r="M2" s="3"/>
      <c r="N2" s="1"/>
    </row>
    <row r="3" spans="1:17" ht="12.75">
      <c r="A3" s="71" t="s">
        <v>0</v>
      </c>
      <c r="B3" s="72" t="s">
        <v>1</v>
      </c>
      <c r="C3" s="72" t="s">
        <v>2</v>
      </c>
      <c r="D3" s="72" t="s">
        <v>3</v>
      </c>
      <c r="E3" s="73" t="s">
        <v>15</v>
      </c>
      <c r="F3" s="72" t="s">
        <v>4</v>
      </c>
      <c r="G3" s="71" t="s">
        <v>5</v>
      </c>
      <c r="H3" s="73" t="s">
        <v>7</v>
      </c>
      <c r="I3" s="60" t="s">
        <v>16</v>
      </c>
      <c r="J3" s="61"/>
      <c r="K3" s="61"/>
      <c r="L3" s="61"/>
      <c r="M3" s="62"/>
      <c r="N3" s="63" t="s">
        <v>8</v>
      </c>
      <c r="O3" s="65" t="s">
        <v>213</v>
      </c>
      <c r="P3" s="65" t="s">
        <v>6</v>
      </c>
      <c r="Q3" s="65" t="s">
        <v>13</v>
      </c>
    </row>
    <row r="4" spans="1:17" ht="43.5" customHeight="1">
      <c r="A4" s="71"/>
      <c r="B4" s="72"/>
      <c r="C4" s="72"/>
      <c r="D4" s="72"/>
      <c r="E4" s="74"/>
      <c r="F4" s="71"/>
      <c r="G4" s="71"/>
      <c r="H4" s="75"/>
      <c r="I4" s="11" t="s">
        <v>9</v>
      </c>
      <c r="J4" s="11" t="s">
        <v>10</v>
      </c>
      <c r="K4" s="11" t="s">
        <v>11</v>
      </c>
      <c r="L4" s="12" t="s">
        <v>17</v>
      </c>
      <c r="M4" s="13" t="s">
        <v>12</v>
      </c>
      <c r="N4" s="64"/>
      <c r="O4" s="66"/>
      <c r="P4" s="66"/>
      <c r="Q4" s="66"/>
    </row>
    <row r="5" spans="1:17" ht="26.25" customHeight="1">
      <c r="A5" s="42">
        <v>1</v>
      </c>
      <c r="B5" s="43" t="s">
        <v>157</v>
      </c>
      <c r="C5" s="43" t="s">
        <v>109</v>
      </c>
      <c r="D5" s="43" t="s">
        <v>61</v>
      </c>
      <c r="E5" s="44">
        <v>11</v>
      </c>
      <c r="F5" s="43" t="s">
        <v>144</v>
      </c>
      <c r="G5" s="45" t="s">
        <v>69</v>
      </c>
      <c r="H5" s="46" t="s">
        <v>257</v>
      </c>
      <c r="I5" s="46">
        <v>8</v>
      </c>
      <c r="J5" s="46">
        <v>15</v>
      </c>
      <c r="K5" s="46">
        <v>2</v>
      </c>
      <c r="L5" s="46">
        <v>12</v>
      </c>
      <c r="M5" s="46">
        <v>19</v>
      </c>
      <c r="N5" s="46">
        <v>25</v>
      </c>
      <c r="O5" s="46">
        <f>SUM(I5:N5)</f>
        <v>81</v>
      </c>
      <c r="P5" s="47" t="s">
        <v>280</v>
      </c>
      <c r="Q5" s="46">
        <v>1</v>
      </c>
    </row>
    <row r="6" spans="1:17" ht="27" customHeight="1">
      <c r="A6" s="42">
        <v>2</v>
      </c>
      <c r="B6" s="48" t="s">
        <v>30</v>
      </c>
      <c r="C6" s="48" t="s">
        <v>31</v>
      </c>
      <c r="D6" s="48" t="s">
        <v>32</v>
      </c>
      <c r="E6" s="49">
        <v>9</v>
      </c>
      <c r="F6" s="50" t="s">
        <v>68</v>
      </c>
      <c r="G6" s="48" t="s">
        <v>69</v>
      </c>
      <c r="H6" s="46" t="s">
        <v>225</v>
      </c>
      <c r="I6" s="46">
        <v>7</v>
      </c>
      <c r="J6" s="46">
        <v>15</v>
      </c>
      <c r="K6" s="46">
        <v>5</v>
      </c>
      <c r="L6" s="46">
        <v>16</v>
      </c>
      <c r="M6" s="46">
        <v>13</v>
      </c>
      <c r="N6" s="46">
        <v>25</v>
      </c>
      <c r="O6" s="46">
        <f>SUM(I6:N6)</f>
        <v>81</v>
      </c>
      <c r="P6" s="47" t="s">
        <v>280</v>
      </c>
      <c r="Q6" s="46">
        <v>1</v>
      </c>
    </row>
    <row r="7" spans="1:17" ht="27.75" customHeight="1">
      <c r="A7" s="42">
        <v>3</v>
      </c>
      <c r="B7" s="47" t="s">
        <v>164</v>
      </c>
      <c r="C7" s="47" t="s">
        <v>165</v>
      </c>
      <c r="D7" s="47" t="s">
        <v>166</v>
      </c>
      <c r="E7" s="44">
        <v>11</v>
      </c>
      <c r="F7" s="43" t="s">
        <v>85</v>
      </c>
      <c r="G7" s="45" t="s">
        <v>69</v>
      </c>
      <c r="H7" s="42" t="s">
        <v>260</v>
      </c>
      <c r="I7" s="42">
        <v>8</v>
      </c>
      <c r="J7" s="42">
        <v>14</v>
      </c>
      <c r="K7" s="42">
        <v>3</v>
      </c>
      <c r="L7" s="42">
        <v>15</v>
      </c>
      <c r="M7" s="42">
        <v>16</v>
      </c>
      <c r="N7" s="42">
        <v>25</v>
      </c>
      <c r="O7" s="46">
        <f>SUM(I7:N7)</f>
        <v>81</v>
      </c>
      <c r="P7" s="47" t="s">
        <v>280</v>
      </c>
      <c r="Q7" s="46">
        <v>1</v>
      </c>
    </row>
    <row r="8" spans="1:17" ht="16.5" customHeight="1">
      <c r="A8" s="42">
        <v>4</v>
      </c>
      <c r="B8" s="45" t="s">
        <v>94</v>
      </c>
      <c r="C8" s="45" t="s">
        <v>19</v>
      </c>
      <c r="D8" s="45" t="s">
        <v>95</v>
      </c>
      <c r="E8" s="51">
        <v>10</v>
      </c>
      <c r="F8" s="50" t="s">
        <v>68</v>
      </c>
      <c r="G8" s="45" t="s">
        <v>69</v>
      </c>
      <c r="H8" s="46" t="s">
        <v>235</v>
      </c>
      <c r="I8" s="46">
        <v>3</v>
      </c>
      <c r="J8" s="46">
        <v>6</v>
      </c>
      <c r="K8" s="46">
        <v>8</v>
      </c>
      <c r="L8" s="46">
        <v>19</v>
      </c>
      <c r="M8" s="46">
        <v>17</v>
      </c>
      <c r="N8" s="46">
        <v>25</v>
      </c>
      <c r="O8" s="46">
        <f aca="true" t="shared" si="0" ref="O8:O34">SUM(I8:N8)</f>
        <v>78</v>
      </c>
      <c r="P8" s="57" t="s">
        <v>281</v>
      </c>
      <c r="Q8" s="58">
        <v>2</v>
      </c>
    </row>
    <row r="9" spans="1:17" ht="31.5" customHeight="1">
      <c r="A9" s="42">
        <v>5</v>
      </c>
      <c r="B9" s="43" t="s">
        <v>167</v>
      </c>
      <c r="C9" s="43" t="s">
        <v>137</v>
      </c>
      <c r="D9" s="43" t="s">
        <v>168</v>
      </c>
      <c r="E9" s="52">
        <v>11</v>
      </c>
      <c r="F9" s="43" t="s">
        <v>195</v>
      </c>
      <c r="G9" s="53" t="s">
        <v>76</v>
      </c>
      <c r="H9" s="46" t="s">
        <v>272</v>
      </c>
      <c r="I9" s="46">
        <v>4</v>
      </c>
      <c r="J9" s="46">
        <v>10</v>
      </c>
      <c r="K9" s="46">
        <v>8</v>
      </c>
      <c r="L9" s="46">
        <v>18</v>
      </c>
      <c r="M9" s="46">
        <v>10</v>
      </c>
      <c r="N9" s="46">
        <v>20</v>
      </c>
      <c r="O9" s="46">
        <f t="shared" si="0"/>
        <v>70</v>
      </c>
      <c r="P9" s="57" t="s">
        <v>281</v>
      </c>
      <c r="Q9" s="46">
        <v>3</v>
      </c>
    </row>
    <row r="10" spans="1:17" ht="16.5" customHeight="1">
      <c r="A10" s="42">
        <v>6</v>
      </c>
      <c r="B10" s="47" t="s">
        <v>96</v>
      </c>
      <c r="C10" s="47" t="s">
        <v>97</v>
      </c>
      <c r="D10" s="47" t="s">
        <v>45</v>
      </c>
      <c r="E10" s="44">
        <v>10</v>
      </c>
      <c r="F10" s="43" t="s">
        <v>85</v>
      </c>
      <c r="G10" s="45" t="s">
        <v>69</v>
      </c>
      <c r="H10" s="46" t="s">
        <v>237</v>
      </c>
      <c r="I10" s="46">
        <v>3</v>
      </c>
      <c r="J10" s="46">
        <v>8</v>
      </c>
      <c r="K10" s="46">
        <v>10</v>
      </c>
      <c r="L10" s="46">
        <v>18</v>
      </c>
      <c r="M10" s="46">
        <v>6</v>
      </c>
      <c r="N10" s="46">
        <v>25</v>
      </c>
      <c r="O10" s="46">
        <f t="shared" si="0"/>
        <v>70</v>
      </c>
      <c r="P10" s="57" t="s">
        <v>281</v>
      </c>
      <c r="Q10" s="46">
        <v>3</v>
      </c>
    </row>
    <row r="11" spans="1:17" ht="16.5" customHeight="1">
      <c r="A11" s="42">
        <v>7</v>
      </c>
      <c r="B11" s="43" t="s">
        <v>100</v>
      </c>
      <c r="C11" s="43" t="s">
        <v>101</v>
      </c>
      <c r="D11" s="43" t="s">
        <v>102</v>
      </c>
      <c r="E11" s="51">
        <v>10</v>
      </c>
      <c r="F11" s="43" t="s">
        <v>144</v>
      </c>
      <c r="G11" s="45" t="s">
        <v>69</v>
      </c>
      <c r="H11" s="46" t="s">
        <v>232</v>
      </c>
      <c r="I11" s="46">
        <v>6</v>
      </c>
      <c r="J11" s="46">
        <v>9</v>
      </c>
      <c r="K11" s="46">
        <v>0</v>
      </c>
      <c r="L11" s="46">
        <v>14</v>
      </c>
      <c r="M11" s="46">
        <v>14</v>
      </c>
      <c r="N11" s="46">
        <v>25</v>
      </c>
      <c r="O11" s="46">
        <f t="shared" si="0"/>
        <v>68</v>
      </c>
      <c r="P11" s="57" t="s">
        <v>281</v>
      </c>
      <c r="Q11" s="58">
        <v>4</v>
      </c>
    </row>
    <row r="12" spans="1:17" ht="16.5" customHeight="1">
      <c r="A12" s="42">
        <v>8</v>
      </c>
      <c r="B12" s="45" t="s">
        <v>105</v>
      </c>
      <c r="C12" s="45" t="s">
        <v>106</v>
      </c>
      <c r="D12" s="45" t="s">
        <v>107</v>
      </c>
      <c r="E12" s="51">
        <v>10</v>
      </c>
      <c r="F12" s="50" t="s">
        <v>68</v>
      </c>
      <c r="G12" s="45" t="s">
        <v>69</v>
      </c>
      <c r="H12" s="46" t="s">
        <v>239</v>
      </c>
      <c r="I12" s="46">
        <v>4</v>
      </c>
      <c r="J12" s="46">
        <v>13</v>
      </c>
      <c r="K12" s="46">
        <v>4</v>
      </c>
      <c r="L12" s="46">
        <v>13</v>
      </c>
      <c r="M12" s="46">
        <v>15</v>
      </c>
      <c r="N12" s="46">
        <v>15</v>
      </c>
      <c r="O12" s="46">
        <f t="shared" si="0"/>
        <v>64</v>
      </c>
      <c r="P12" s="57" t="s">
        <v>281</v>
      </c>
      <c r="Q12" s="46">
        <v>5</v>
      </c>
    </row>
    <row r="13" spans="1:17" ht="16.5" customHeight="1">
      <c r="A13" s="42">
        <v>9</v>
      </c>
      <c r="B13" s="45" t="s">
        <v>172</v>
      </c>
      <c r="C13" s="45" t="s">
        <v>173</v>
      </c>
      <c r="D13" s="45" t="s">
        <v>29</v>
      </c>
      <c r="E13" s="51">
        <v>11</v>
      </c>
      <c r="F13" s="50" t="s">
        <v>68</v>
      </c>
      <c r="G13" s="48" t="s">
        <v>69</v>
      </c>
      <c r="H13" s="46" t="s">
        <v>263</v>
      </c>
      <c r="I13" s="46">
        <v>7</v>
      </c>
      <c r="J13" s="46">
        <v>9</v>
      </c>
      <c r="K13" s="46">
        <v>3</v>
      </c>
      <c r="L13" s="46">
        <v>8</v>
      </c>
      <c r="M13" s="46">
        <v>16</v>
      </c>
      <c r="N13" s="46">
        <v>20</v>
      </c>
      <c r="O13" s="46">
        <f t="shared" si="0"/>
        <v>63</v>
      </c>
      <c r="P13" s="57" t="s">
        <v>281</v>
      </c>
      <c r="Q13" s="58">
        <v>6</v>
      </c>
    </row>
    <row r="14" spans="1:17" ht="16.5" customHeight="1">
      <c r="A14" s="42">
        <v>10</v>
      </c>
      <c r="B14" s="45" t="s">
        <v>161</v>
      </c>
      <c r="C14" s="45" t="s">
        <v>162</v>
      </c>
      <c r="D14" s="45" t="s">
        <v>61</v>
      </c>
      <c r="E14" s="44">
        <v>11</v>
      </c>
      <c r="F14" s="43" t="s">
        <v>194</v>
      </c>
      <c r="G14" s="45" t="s">
        <v>69</v>
      </c>
      <c r="H14" s="46" t="s">
        <v>266</v>
      </c>
      <c r="I14" s="46">
        <v>0</v>
      </c>
      <c r="J14" s="46">
        <v>8</v>
      </c>
      <c r="K14" s="46">
        <v>6</v>
      </c>
      <c r="L14" s="46">
        <v>14</v>
      </c>
      <c r="M14" s="46">
        <v>13</v>
      </c>
      <c r="N14" s="46">
        <v>20</v>
      </c>
      <c r="O14" s="46">
        <f t="shared" si="0"/>
        <v>61</v>
      </c>
      <c r="P14" s="57" t="s">
        <v>281</v>
      </c>
      <c r="Q14" s="58">
        <v>7</v>
      </c>
    </row>
    <row r="15" spans="1:17" ht="16.5" customHeight="1">
      <c r="A15" s="42">
        <v>11</v>
      </c>
      <c r="B15" s="43" t="s">
        <v>98</v>
      </c>
      <c r="C15" s="43" t="s">
        <v>31</v>
      </c>
      <c r="D15" s="43" t="s">
        <v>99</v>
      </c>
      <c r="E15" s="44">
        <v>10</v>
      </c>
      <c r="F15" s="45" t="s">
        <v>143</v>
      </c>
      <c r="G15" s="45" t="s">
        <v>69</v>
      </c>
      <c r="H15" s="46" t="s">
        <v>238</v>
      </c>
      <c r="I15" s="46">
        <v>3</v>
      </c>
      <c r="J15" s="46">
        <v>6</v>
      </c>
      <c r="K15" s="46">
        <v>2</v>
      </c>
      <c r="L15" s="46">
        <v>11</v>
      </c>
      <c r="M15" s="46">
        <v>14</v>
      </c>
      <c r="N15" s="46">
        <v>24</v>
      </c>
      <c r="O15" s="46">
        <f t="shared" si="0"/>
        <v>60</v>
      </c>
      <c r="P15" s="57" t="s">
        <v>281</v>
      </c>
      <c r="Q15" s="46">
        <v>8</v>
      </c>
    </row>
    <row r="16" spans="1:17" ht="12.75">
      <c r="A16" s="42">
        <v>12</v>
      </c>
      <c r="B16" s="48" t="s">
        <v>18</v>
      </c>
      <c r="C16" s="48" t="s">
        <v>19</v>
      </c>
      <c r="D16" s="48" t="s">
        <v>20</v>
      </c>
      <c r="E16" s="49">
        <v>9</v>
      </c>
      <c r="F16" s="50" t="s">
        <v>68</v>
      </c>
      <c r="G16" s="48" t="s">
        <v>69</v>
      </c>
      <c r="H16" s="46" t="s">
        <v>219</v>
      </c>
      <c r="I16" s="46">
        <v>4</v>
      </c>
      <c r="J16" s="46">
        <v>7</v>
      </c>
      <c r="K16" s="46">
        <v>2</v>
      </c>
      <c r="L16" s="46">
        <v>8</v>
      </c>
      <c r="M16" s="46">
        <v>17</v>
      </c>
      <c r="N16" s="46">
        <v>20</v>
      </c>
      <c r="O16" s="46">
        <f>SUM(I16:N16)</f>
        <v>58</v>
      </c>
      <c r="P16" s="57" t="s">
        <v>281</v>
      </c>
      <c r="Q16" s="46">
        <v>9</v>
      </c>
    </row>
    <row r="17" spans="1:17" ht="12.75">
      <c r="A17" s="42">
        <v>13</v>
      </c>
      <c r="B17" s="45" t="s">
        <v>116</v>
      </c>
      <c r="C17" s="45" t="s">
        <v>31</v>
      </c>
      <c r="D17" s="45" t="s">
        <v>107</v>
      </c>
      <c r="E17" s="44">
        <v>10</v>
      </c>
      <c r="F17" s="43" t="s">
        <v>146</v>
      </c>
      <c r="G17" s="45" t="s">
        <v>69</v>
      </c>
      <c r="H17" s="46" t="s">
        <v>233</v>
      </c>
      <c r="I17" s="46">
        <v>3</v>
      </c>
      <c r="J17" s="46">
        <v>13</v>
      </c>
      <c r="K17" s="46">
        <v>0</v>
      </c>
      <c r="L17" s="46">
        <v>13</v>
      </c>
      <c r="M17" s="46">
        <v>11</v>
      </c>
      <c r="N17" s="46">
        <v>18</v>
      </c>
      <c r="O17" s="46">
        <f>SUM(I17:N17)</f>
        <v>58</v>
      </c>
      <c r="P17" s="57" t="s">
        <v>281</v>
      </c>
      <c r="Q17" s="46">
        <v>9</v>
      </c>
    </row>
    <row r="18" spans="1:17" ht="31.5" customHeight="1">
      <c r="A18" s="42">
        <v>14</v>
      </c>
      <c r="B18" s="54" t="s">
        <v>122</v>
      </c>
      <c r="C18" s="54" t="s">
        <v>25</v>
      </c>
      <c r="D18" s="54" t="s">
        <v>29</v>
      </c>
      <c r="E18" s="55">
        <v>10</v>
      </c>
      <c r="F18" s="54" t="s">
        <v>147</v>
      </c>
      <c r="G18" s="56" t="s">
        <v>79</v>
      </c>
      <c r="H18" s="46" t="s">
        <v>240</v>
      </c>
      <c r="I18" s="46">
        <v>6</v>
      </c>
      <c r="J18" s="46">
        <v>7</v>
      </c>
      <c r="K18" s="46">
        <v>0</v>
      </c>
      <c r="L18" s="46">
        <v>13</v>
      </c>
      <c r="M18" s="46">
        <v>8</v>
      </c>
      <c r="N18" s="46">
        <v>20</v>
      </c>
      <c r="O18" s="46">
        <f t="shared" si="0"/>
        <v>54</v>
      </c>
      <c r="P18" s="57" t="s">
        <v>281</v>
      </c>
      <c r="Q18" s="46">
        <v>10</v>
      </c>
    </row>
    <row r="19" spans="1:17" ht="12.75">
      <c r="A19" s="15">
        <v>15</v>
      </c>
      <c r="B19" s="4" t="s">
        <v>163</v>
      </c>
      <c r="C19" s="4" t="s">
        <v>111</v>
      </c>
      <c r="D19" s="4" t="s">
        <v>45</v>
      </c>
      <c r="E19" s="25">
        <v>11</v>
      </c>
      <c r="F19" s="9" t="s">
        <v>85</v>
      </c>
      <c r="G19" s="7" t="s">
        <v>69</v>
      </c>
      <c r="H19" s="35" t="s">
        <v>265</v>
      </c>
      <c r="I19" s="35">
        <v>1</v>
      </c>
      <c r="J19" s="35">
        <v>3</v>
      </c>
      <c r="K19" s="35">
        <v>1</v>
      </c>
      <c r="L19" s="35">
        <v>7</v>
      </c>
      <c r="M19" s="35">
        <v>13</v>
      </c>
      <c r="N19" s="35">
        <v>17</v>
      </c>
      <c r="O19" s="35">
        <f>SUM(I19:N19)</f>
        <v>42</v>
      </c>
      <c r="P19" s="4"/>
      <c r="Q19" s="4"/>
    </row>
    <row r="20" spans="1:17" ht="12.75">
      <c r="A20" s="15">
        <v>16</v>
      </c>
      <c r="B20" s="9" t="s">
        <v>174</v>
      </c>
      <c r="C20" s="9" t="s">
        <v>175</v>
      </c>
      <c r="D20" s="9" t="s">
        <v>176</v>
      </c>
      <c r="E20" s="25">
        <v>11</v>
      </c>
      <c r="F20" s="18" t="s">
        <v>144</v>
      </c>
      <c r="G20" s="16" t="s">
        <v>69</v>
      </c>
      <c r="H20" s="35" t="s">
        <v>267</v>
      </c>
      <c r="I20" s="35">
        <v>3</v>
      </c>
      <c r="J20" s="35">
        <v>2</v>
      </c>
      <c r="K20" s="35">
        <v>0</v>
      </c>
      <c r="L20" s="35">
        <v>13</v>
      </c>
      <c r="M20" s="35">
        <v>9</v>
      </c>
      <c r="N20" s="35">
        <v>15</v>
      </c>
      <c r="O20" s="35">
        <f>SUM(I20:N20)</f>
        <v>42</v>
      </c>
      <c r="P20" s="4"/>
      <c r="Q20" s="4"/>
    </row>
    <row r="21" spans="1:17" ht="25.5">
      <c r="A21" s="15">
        <v>17</v>
      </c>
      <c r="B21" s="9" t="s">
        <v>115</v>
      </c>
      <c r="C21" s="9" t="s">
        <v>113</v>
      </c>
      <c r="D21" s="9" t="s">
        <v>20</v>
      </c>
      <c r="E21" s="20">
        <v>10</v>
      </c>
      <c r="F21" s="9" t="s">
        <v>77</v>
      </c>
      <c r="G21" s="10" t="s">
        <v>78</v>
      </c>
      <c r="H21" s="15" t="s">
        <v>241</v>
      </c>
      <c r="I21" s="15">
        <v>4</v>
      </c>
      <c r="J21" s="15">
        <v>5</v>
      </c>
      <c r="K21" s="15">
        <v>1</v>
      </c>
      <c r="L21" s="15">
        <v>9</v>
      </c>
      <c r="M21" s="15">
        <v>13</v>
      </c>
      <c r="N21" s="15">
        <v>9</v>
      </c>
      <c r="O21" s="35">
        <f t="shared" si="0"/>
        <v>41</v>
      </c>
      <c r="P21" s="4"/>
      <c r="Q21" s="4"/>
    </row>
    <row r="22" spans="1:17" ht="16.5" customHeight="1">
      <c r="A22" s="15">
        <v>18</v>
      </c>
      <c r="B22" s="27" t="s">
        <v>139</v>
      </c>
      <c r="C22" s="27" t="s">
        <v>140</v>
      </c>
      <c r="D22" s="27" t="s">
        <v>141</v>
      </c>
      <c r="E22" s="30">
        <v>10</v>
      </c>
      <c r="F22" s="27" t="s">
        <v>156</v>
      </c>
      <c r="G22" s="32" t="s">
        <v>142</v>
      </c>
      <c r="H22" s="37" t="s">
        <v>254</v>
      </c>
      <c r="I22" s="15">
        <v>3</v>
      </c>
      <c r="J22" s="15">
        <v>8</v>
      </c>
      <c r="K22" s="15">
        <v>0</v>
      </c>
      <c r="L22" s="15">
        <v>10</v>
      </c>
      <c r="M22" s="15">
        <v>8</v>
      </c>
      <c r="N22" s="15">
        <v>11</v>
      </c>
      <c r="O22" s="35">
        <f t="shared" si="0"/>
        <v>40</v>
      </c>
      <c r="P22" s="4"/>
      <c r="Q22" s="4"/>
    </row>
    <row r="23" spans="1:17" ht="30" customHeight="1">
      <c r="A23" s="15">
        <v>19</v>
      </c>
      <c r="B23" s="9" t="s">
        <v>177</v>
      </c>
      <c r="C23" s="9" t="s">
        <v>25</v>
      </c>
      <c r="D23" s="9" t="s">
        <v>95</v>
      </c>
      <c r="E23" s="29">
        <v>11</v>
      </c>
      <c r="F23" s="18" t="s">
        <v>80</v>
      </c>
      <c r="G23" s="23" t="s">
        <v>81</v>
      </c>
      <c r="H23" s="36" t="s">
        <v>268</v>
      </c>
      <c r="I23" s="35">
        <v>4</v>
      </c>
      <c r="J23" s="35">
        <v>8</v>
      </c>
      <c r="K23" s="35">
        <v>0</v>
      </c>
      <c r="L23" s="35">
        <v>12</v>
      </c>
      <c r="M23" s="35">
        <v>7</v>
      </c>
      <c r="N23" s="35">
        <v>8</v>
      </c>
      <c r="O23" s="35">
        <f t="shared" si="0"/>
        <v>39</v>
      </c>
      <c r="P23" s="4"/>
      <c r="Q23" s="4"/>
    </row>
    <row r="24" spans="1:17" ht="27.75" customHeight="1">
      <c r="A24" s="15">
        <v>20</v>
      </c>
      <c r="B24" s="16" t="s">
        <v>33</v>
      </c>
      <c r="C24" s="18" t="s">
        <v>34</v>
      </c>
      <c r="D24" s="18" t="s">
        <v>29</v>
      </c>
      <c r="E24" s="30">
        <v>9</v>
      </c>
      <c r="F24" s="16" t="s">
        <v>70</v>
      </c>
      <c r="G24" s="23" t="s">
        <v>71</v>
      </c>
      <c r="H24" s="36" t="s">
        <v>229</v>
      </c>
      <c r="I24" s="35">
        <v>1</v>
      </c>
      <c r="J24" s="35">
        <v>6</v>
      </c>
      <c r="K24" s="35">
        <v>0</v>
      </c>
      <c r="L24" s="35">
        <v>9</v>
      </c>
      <c r="M24" s="35">
        <v>13</v>
      </c>
      <c r="N24" s="35">
        <v>10</v>
      </c>
      <c r="O24" s="35">
        <f t="shared" si="0"/>
        <v>39</v>
      </c>
      <c r="P24" s="4"/>
      <c r="Q24" s="4"/>
    </row>
    <row r="25" spans="1:17" ht="28.5" customHeight="1">
      <c r="A25" s="15">
        <v>21</v>
      </c>
      <c r="B25" s="9" t="s">
        <v>108</v>
      </c>
      <c r="C25" s="9" t="s">
        <v>109</v>
      </c>
      <c r="D25" s="9" t="s">
        <v>95</v>
      </c>
      <c r="E25" s="29">
        <v>10</v>
      </c>
      <c r="F25" s="9" t="s">
        <v>145</v>
      </c>
      <c r="G25" s="10" t="s">
        <v>84</v>
      </c>
      <c r="H25" s="36" t="s">
        <v>255</v>
      </c>
      <c r="I25" s="35">
        <v>2</v>
      </c>
      <c r="J25" s="35">
        <v>6</v>
      </c>
      <c r="K25" s="35">
        <v>0</v>
      </c>
      <c r="L25" s="35">
        <v>10</v>
      </c>
      <c r="M25" s="35">
        <v>10</v>
      </c>
      <c r="N25" s="35">
        <v>10</v>
      </c>
      <c r="O25" s="35">
        <f t="shared" si="0"/>
        <v>38</v>
      </c>
      <c r="P25" s="14"/>
      <c r="Q25" s="14"/>
    </row>
    <row r="26" spans="1:17" ht="25.5" customHeight="1">
      <c r="A26" s="15">
        <v>22</v>
      </c>
      <c r="B26" s="9" t="s">
        <v>180</v>
      </c>
      <c r="C26" s="9" t="s">
        <v>181</v>
      </c>
      <c r="D26" s="9" t="s">
        <v>44</v>
      </c>
      <c r="E26" s="29">
        <v>11</v>
      </c>
      <c r="F26" s="18" t="s">
        <v>147</v>
      </c>
      <c r="G26" s="23" t="s">
        <v>79</v>
      </c>
      <c r="H26" s="36" t="s">
        <v>258</v>
      </c>
      <c r="I26" s="35">
        <v>5</v>
      </c>
      <c r="J26" s="35">
        <v>9</v>
      </c>
      <c r="K26" s="35">
        <v>1</v>
      </c>
      <c r="L26" s="35">
        <v>7</v>
      </c>
      <c r="M26" s="35">
        <v>6</v>
      </c>
      <c r="N26" s="35">
        <v>10</v>
      </c>
      <c r="O26" s="35">
        <f t="shared" si="0"/>
        <v>38</v>
      </c>
      <c r="P26" s="14"/>
      <c r="Q26" s="14"/>
    </row>
    <row r="27" spans="1:17" ht="34.5" customHeight="1">
      <c r="A27" s="15">
        <v>23</v>
      </c>
      <c r="B27" s="18" t="s">
        <v>278</v>
      </c>
      <c r="C27" s="18" t="s">
        <v>109</v>
      </c>
      <c r="D27" s="18" t="s">
        <v>58</v>
      </c>
      <c r="E27" s="30">
        <v>10</v>
      </c>
      <c r="F27" s="18" t="s">
        <v>147</v>
      </c>
      <c r="G27" s="23" t="s">
        <v>79</v>
      </c>
      <c r="H27" s="37" t="s">
        <v>234</v>
      </c>
      <c r="I27" s="15">
        <v>6</v>
      </c>
      <c r="J27" s="15">
        <v>5</v>
      </c>
      <c r="K27" s="15">
        <v>0</v>
      </c>
      <c r="L27" s="15">
        <v>14</v>
      </c>
      <c r="M27" s="15">
        <v>5</v>
      </c>
      <c r="N27" s="15">
        <v>7</v>
      </c>
      <c r="O27" s="35">
        <f t="shared" si="0"/>
        <v>37</v>
      </c>
      <c r="P27" s="14"/>
      <c r="Q27" s="14"/>
    </row>
    <row r="28" spans="1:17" ht="31.5" customHeight="1">
      <c r="A28" s="15">
        <v>24</v>
      </c>
      <c r="B28" s="4" t="s">
        <v>110</v>
      </c>
      <c r="C28" s="4" t="s">
        <v>111</v>
      </c>
      <c r="D28" s="4" t="s">
        <v>112</v>
      </c>
      <c r="E28" s="28">
        <v>10</v>
      </c>
      <c r="F28" s="9" t="s">
        <v>85</v>
      </c>
      <c r="G28" s="7" t="s">
        <v>69</v>
      </c>
      <c r="H28" s="36" t="s">
        <v>242</v>
      </c>
      <c r="I28" s="35">
        <v>6</v>
      </c>
      <c r="J28" s="35">
        <v>4</v>
      </c>
      <c r="K28" s="35">
        <v>1</v>
      </c>
      <c r="L28" s="35">
        <v>15</v>
      </c>
      <c r="M28" s="35">
        <v>0</v>
      </c>
      <c r="N28" s="35">
        <v>10</v>
      </c>
      <c r="O28" s="35">
        <f t="shared" si="0"/>
        <v>36</v>
      </c>
      <c r="P28" s="14"/>
      <c r="Q28" s="14"/>
    </row>
    <row r="29" spans="1:17" ht="25.5">
      <c r="A29" s="15">
        <v>25</v>
      </c>
      <c r="B29" s="9" t="s">
        <v>169</v>
      </c>
      <c r="C29" s="9" t="s">
        <v>59</v>
      </c>
      <c r="D29" s="9" t="s">
        <v>95</v>
      </c>
      <c r="E29" s="29">
        <v>11</v>
      </c>
      <c r="F29" s="18" t="s">
        <v>196</v>
      </c>
      <c r="G29" s="23" t="s">
        <v>149</v>
      </c>
      <c r="H29" s="36" t="s">
        <v>264</v>
      </c>
      <c r="I29" s="35">
        <v>5</v>
      </c>
      <c r="J29" s="35">
        <v>3</v>
      </c>
      <c r="K29" s="35">
        <v>1</v>
      </c>
      <c r="L29" s="35">
        <v>7</v>
      </c>
      <c r="M29" s="35">
        <v>10</v>
      </c>
      <c r="N29" s="35">
        <v>10</v>
      </c>
      <c r="O29" s="35">
        <f t="shared" si="0"/>
        <v>36</v>
      </c>
      <c r="P29" s="14"/>
      <c r="Q29" s="14"/>
    </row>
    <row r="30" spans="1:17" ht="12.75">
      <c r="A30" s="15">
        <v>26</v>
      </c>
      <c r="B30" s="9" t="s">
        <v>182</v>
      </c>
      <c r="C30" s="9" t="s">
        <v>113</v>
      </c>
      <c r="D30" s="9" t="s">
        <v>95</v>
      </c>
      <c r="E30" s="29">
        <v>10</v>
      </c>
      <c r="F30" s="18" t="s">
        <v>150</v>
      </c>
      <c r="G30" s="23" t="s">
        <v>84</v>
      </c>
      <c r="H30" s="37" t="s">
        <v>269</v>
      </c>
      <c r="I30" s="15">
        <v>5</v>
      </c>
      <c r="J30" s="15">
        <v>8</v>
      </c>
      <c r="K30" s="15">
        <v>1</v>
      </c>
      <c r="L30" s="15">
        <v>8</v>
      </c>
      <c r="M30" s="15">
        <v>4</v>
      </c>
      <c r="N30" s="15">
        <v>10</v>
      </c>
      <c r="O30" s="35">
        <f t="shared" si="0"/>
        <v>36</v>
      </c>
      <c r="P30" s="4"/>
      <c r="Q30" s="4"/>
    </row>
    <row r="31" spans="1:17" ht="12.75">
      <c r="A31" s="15">
        <v>27</v>
      </c>
      <c r="B31" s="16" t="s">
        <v>37</v>
      </c>
      <c r="C31" s="16" t="s">
        <v>28</v>
      </c>
      <c r="D31" s="16" t="s">
        <v>38</v>
      </c>
      <c r="E31" s="40">
        <v>9</v>
      </c>
      <c r="F31" s="18" t="s">
        <v>74</v>
      </c>
      <c r="G31" s="16" t="s">
        <v>69</v>
      </c>
      <c r="H31" s="36" t="s">
        <v>226</v>
      </c>
      <c r="I31" s="35">
        <v>2</v>
      </c>
      <c r="J31" s="35">
        <v>3</v>
      </c>
      <c r="K31" s="35">
        <v>0</v>
      </c>
      <c r="L31" s="35">
        <v>5</v>
      </c>
      <c r="M31" s="35">
        <v>6</v>
      </c>
      <c r="N31" s="35">
        <v>18</v>
      </c>
      <c r="O31" s="35">
        <f t="shared" si="0"/>
        <v>34</v>
      </c>
      <c r="P31" s="14"/>
      <c r="Q31" s="14"/>
    </row>
    <row r="32" spans="1:17" ht="36" customHeight="1">
      <c r="A32" s="15">
        <v>28</v>
      </c>
      <c r="B32" s="9" t="s">
        <v>103</v>
      </c>
      <c r="C32" s="9" t="s">
        <v>104</v>
      </c>
      <c r="D32" s="9" t="s">
        <v>102</v>
      </c>
      <c r="E32" s="29">
        <v>10</v>
      </c>
      <c r="F32" s="9" t="s">
        <v>82</v>
      </c>
      <c r="G32" s="10" t="s">
        <v>76</v>
      </c>
      <c r="H32" s="36" t="s">
        <v>248</v>
      </c>
      <c r="I32" s="35">
        <v>5</v>
      </c>
      <c r="J32" s="35">
        <v>2</v>
      </c>
      <c r="K32" s="35">
        <v>1</v>
      </c>
      <c r="L32" s="35">
        <v>10</v>
      </c>
      <c r="M32" s="35">
        <v>0</v>
      </c>
      <c r="N32" s="35">
        <v>15</v>
      </c>
      <c r="O32" s="35">
        <f>SUM(I32:N32)</f>
        <v>33</v>
      </c>
      <c r="P32" s="14"/>
      <c r="Q32" s="14"/>
    </row>
    <row r="33" spans="1:17" ht="16.5" customHeight="1">
      <c r="A33" s="15">
        <v>29</v>
      </c>
      <c r="B33" s="16" t="s">
        <v>118</v>
      </c>
      <c r="C33" s="16" t="s">
        <v>31</v>
      </c>
      <c r="D33" s="16" t="s">
        <v>95</v>
      </c>
      <c r="E33" s="31">
        <v>10</v>
      </c>
      <c r="F33" s="18" t="s">
        <v>146</v>
      </c>
      <c r="G33" s="16" t="s">
        <v>69</v>
      </c>
      <c r="H33" s="36" t="s">
        <v>236</v>
      </c>
      <c r="I33" s="35">
        <v>3</v>
      </c>
      <c r="J33" s="35">
        <v>6</v>
      </c>
      <c r="K33" s="35">
        <v>1</v>
      </c>
      <c r="L33" s="35">
        <v>15</v>
      </c>
      <c r="M33" s="35">
        <v>0</v>
      </c>
      <c r="N33" s="35">
        <v>8</v>
      </c>
      <c r="O33" s="35">
        <f>SUM(I33:N33)</f>
        <v>33</v>
      </c>
      <c r="P33" s="14"/>
      <c r="Q33" s="14"/>
    </row>
    <row r="34" spans="1:17" ht="12.75">
      <c r="A34" s="15">
        <v>30</v>
      </c>
      <c r="B34" s="4" t="s">
        <v>178</v>
      </c>
      <c r="C34" s="4" t="s">
        <v>179</v>
      </c>
      <c r="D34" s="4" t="s">
        <v>168</v>
      </c>
      <c r="E34" s="28">
        <v>11</v>
      </c>
      <c r="F34" s="18" t="s">
        <v>85</v>
      </c>
      <c r="G34" s="16" t="s">
        <v>69</v>
      </c>
      <c r="H34" s="36" t="s">
        <v>259</v>
      </c>
      <c r="I34" s="35">
        <v>2</v>
      </c>
      <c r="J34" s="35">
        <v>4</v>
      </c>
      <c r="K34" s="35">
        <v>0</v>
      </c>
      <c r="L34" s="35">
        <v>8</v>
      </c>
      <c r="M34" s="35">
        <v>10</v>
      </c>
      <c r="N34" s="35">
        <v>8</v>
      </c>
      <c r="O34" s="35">
        <f t="shared" si="0"/>
        <v>32</v>
      </c>
      <c r="P34" s="4"/>
      <c r="Q34" s="4"/>
    </row>
    <row r="35" spans="1:17" ht="12.75">
      <c r="A35" s="15">
        <v>31</v>
      </c>
      <c r="B35" s="9" t="s">
        <v>50</v>
      </c>
      <c r="C35" s="9" t="s">
        <v>51</v>
      </c>
      <c r="D35" s="9" t="s">
        <v>52</v>
      </c>
      <c r="E35" s="29">
        <v>8</v>
      </c>
      <c r="F35" s="18" t="s">
        <v>83</v>
      </c>
      <c r="G35" s="23" t="s">
        <v>84</v>
      </c>
      <c r="H35" s="36" t="s">
        <v>214</v>
      </c>
      <c r="I35" s="35">
        <v>5</v>
      </c>
      <c r="J35" s="35">
        <v>3</v>
      </c>
      <c r="K35" s="35">
        <v>0</v>
      </c>
      <c r="L35" s="35">
        <v>8</v>
      </c>
      <c r="M35" s="35">
        <v>1</v>
      </c>
      <c r="N35" s="35">
        <v>15</v>
      </c>
      <c r="O35" s="35">
        <f>SUM(I35:N35)</f>
        <v>32</v>
      </c>
      <c r="P35" s="14"/>
      <c r="Q35" s="14"/>
    </row>
    <row r="36" spans="1:17" ht="25.5">
      <c r="A36" s="15">
        <v>32</v>
      </c>
      <c r="B36" s="9" t="s">
        <v>188</v>
      </c>
      <c r="C36" s="9" t="s">
        <v>106</v>
      </c>
      <c r="D36" s="9" t="s">
        <v>38</v>
      </c>
      <c r="E36" s="29">
        <v>11</v>
      </c>
      <c r="F36" s="9" t="s">
        <v>77</v>
      </c>
      <c r="G36" s="10" t="s">
        <v>78</v>
      </c>
      <c r="H36" s="36" t="s">
        <v>277</v>
      </c>
      <c r="I36" s="35">
        <v>4</v>
      </c>
      <c r="J36" s="35">
        <v>5</v>
      </c>
      <c r="K36" s="35">
        <v>0</v>
      </c>
      <c r="L36" s="35">
        <v>12</v>
      </c>
      <c r="M36" s="35">
        <v>2</v>
      </c>
      <c r="N36" s="35">
        <v>9</v>
      </c>
      <c r="O36" s="35">
        <f>SUM(I36:N36)</f>
        <v>32</v>
      </c>
      <c r="P36" s="14"/>
      <c r="Q36" s="14"/>
    </row>
    <row r="37" spans="1:17" ht="51">
      <c r="A37" s="15">
        <v>33</v>
      </c>
      <c r="B37" s="16" t="s">
        <v>24</v>
      </c>
      <c r="C37" s="18" t="s">
        <v>25</v>
      </c>
      <c r="D37" s="18" t="s">
        <v>26</v>
      </c>
      <c r="E37" s="30">
        <v>9</v>
      </c>
      <c r="F37" s="18" t="s">
        <v>72</v>
      </c>
      <c r="G37" s="23" t="s">
        <v>71</v>
      </c>
      <c r="H37" s="37" t="s">
        <v>223</v>
      </c>
      <c r="I37" s="15">
        <v>1</v>
      </c>
      <c r="J37" s="15">
        <v>9</v>
      </c>
      <c r="K37" s="15">
        <v>0</v>
      </c>
      <c r="L37" s="15">
        <v>7</v>
      </c>
      <c r="M37" s="15">
        <v>5</v>
      </c>
      <c r="N37" s="15">
        <v>10</v>
      </c>
      <c r="O37" s="35">
        <f>SUM(I37:N37)</f>
        <v>32</v>
      </c>
      <c r="P37" s="14"/>
      <c r="Q37" s="14"/>
    </row>
    <row r="38" spans="1:17" ht="25.5">
      <c r="A38" s="15">
        <v>34</v>
      </c>
      <c r="B38" s="18" t="s">
        <v>39</v>
      </c>
      <c r="C38" s="18" t="s">
        <v>40</v>
      </c>
      <c r="D38" s="18" t="s">
        <v>41</v>
      </c>
      <c r="E38" s="19">
        <v>9</v>
      </c>
      <c r="F38" s="18" t="s">
        <v>75</v>
      </c>
      <c r="G38" s="23" t="s">
        <v>76</v>
      </c>
      <c r="H38" s="35" t="s">
        <v>231</v>
      </c>
      <c r="I38" s="35">
        <v>5</v>
      </c>
      <c r="J38" s="35">
        <v>3</v>
      </c>
      <c r="K38" s="35">
        <v>1</v>
      </c>
      <c r="L38" s="35">
        <v>9</v>
      </c>
      <c r="M38" s="35">
        <v>7</v>
      </c>
      <c r="N38" s="35">
        <v>6</v>
      </c>
      <c r="O38" s="35">
        <f aca="true" t="shared" si="1" ref="O38:O53">SUM(I38:N38)</f>
        <v>31</v>
      </c>
      <c r="P38" s="14"/>
      <c r="Q38" s="14"/>
    </row>
    <row r="39" spans="1:17" ht="12.75">
      <c r="A39" s="15">
        <v>35</v>
      </c>
      <c r="B39" s="9" t="s">
        <v>66</v>
      </c>
      <c r="C39" s="9" t="s">
        <v>117</v>
      </c>
      <c r="D39" s="9" t="s">
        <v>38</v>
      </c>
      <c r="E39" s="24">
        <v>10</v>
      </c>
      <c r="F39" s="9" t="s">
        <v>144</v>
      </c>
      <c r="G39" s="7" t="s">
        <v>69</v>
      </c>
      <c r="H39" s="35" t="s">
        <v>247</v>
      </c>
      <c r="I39" s="35">
        <v>5</v>
      </c>
      <c r="J39" s="35">
        <v>5</v>
      </c>
      <c r="K39" s="35">
        <v>0</v>
      </c>
      <c r="L39" s="35">
        <v>15</v>
      </c>
      <c r="M39" s="35">
        <v>0</v>
      </c>
      <c r="N39" s="35">
        <v>6</v>
      </c>
      <c r="O39" s="35">
        <f t="shared" si="1"/>
        <v>31</v>
      </c>
      <c r="P39" s="4"/>
      <c r="Q39" s="4"/>
    </row>
    <row r="40" spans="1:17" ht="12.75">
      <c r="A40" s="15">
        <v>36</v>
      </c>
      <c r="B40" s="16" t="s">
        <v>21</v>
      </c>
      <c r="C40" s="18" t="s">
        <v>35</v>
      </c>
      <c r="D40" s="18" t="s">
        <v>36</v>
      </c>
      <c r="E40" s="19">
        <v>9</v>
      </c>
      <c r="F40" s="16" t="s">
        <v>70</v>
      </c>
      <c r="G40" s="23" t="s">
        <v>71</v>
      </c>
      <c r="H40" s="35" t="s">
        <v>230</v>
      </c>
      <c r="I40" s="35">
        <v>6</v>
      </c>
      <c r="J40" s="35">
        <v>5</v>
      </c>
      <c r="K40" s="35">
        <v>1</v>
      </c>
      <c r="L40" s="35">
        <v>8</v>
      </c>
      <c r="M40" s="35">
        <v>4</v>
      </c>
      <c r="N40" s="35">
        <v>5</v>
      </c>
      <c r="O40" s="35">
        <f t="shared" si="1"/>
        <v>29</v>
      </c>
      <c r="P40" s="4"/>
      <c r="Q40" s="4"/>
    </row>
    <row r="41" spans="1:17" ht="12.75">
      <c r="A41" s="15">
        <v>37</v>
      </c>
      <c r="B41" s="7" t="s">
        <v>183</v>
      </c>
      <c r="C41" s="7" t="s">
        <v>49</v>
      </c>
      <c r="D41" s="7" t="s">
        <v>184</v>
      </c>
      <c r="E41" s="24">
        <v>11</v>
      </c>
      <c r="F41" s="8" t="s">
        <v>68</v>
      </c>
      <c r="G41" s="16" t="s">
        <v>69</v>
      </c>
      <c r="H41" s="35" t="s">
        <v>271</v>
      </c>
      <c r="I41" s="35">
        <v>5</v>
      </c>
      <c r="J41" s="35">
        <v>5</v>
      </c>
      <c r="K41" s="35">
        <v>1</v>
      </c>
      <c r="L41" s="35">
        <v>8</v>
      </c>
      <c r="M41" s="35">
        <v>5</v>
      </c>
      <c r="N41" s="35">
        <v>5</v>
      </c>
      <c r="O41" s="35">
        <f t="shared" si="1"/>
        <v>29</v>
      </c>
      <c r="P41" s="14"/>
      <c r="Q41" s="14"/>
    </row>
    <row r="42" spans="1:17" ht="25.5">
      <c r="A42" s="15">
        <v>38</v>
      </c>
      <c r="B42" s="18" t="s">
        <v>62</v>
      </c>
      <c r="C42" s="18" t="s">
        <v>63</v>
      </c>
      <c r="D42" s="18" t="s">
        <v>53</v>
      </c>
      <c r="E42" s="19">
        <v>9</v>
      </c>
      <c r="F42" s="18" t="s">
        <v>89</v>
      </c>
      <c r="G42" s="23" t="s">
        <v>90</v>
      </c>
      <c r="H42" s="15" t="s">
        <v>216</v>
      </c>
      <c r="I42" s="15">
        <v>2</v>
      </c>
      <c r="J42" s="15">
        <v>5</v>
      </c>
      <c r="K42" s="15">
        <v>3</v>
      </c>
      <c r="L42" s="15">
        <v>12</v>
      </c>
      <c r="M42" s="15">
        <v>0</v>
      </c>
      <c r="N42" s="15">
        <v>7</v>
      </c>
      <c r="O42" s="35">
        <f t="shared" si="1"/>
        <v>29</v>
      </c>
      <c r="P42" s="14"/>
      <c r="Q42" s="14"/>
    </row>
    <row r="43" spans="1:17" ht="12.75">
      <c r="A43" s="15">
        <v>39</v>
      </c>
      <c r="B43" s="18" t="s">
        <v>123</v>
      </c>
      <c r="C43" s="18" t="s">
        <v>124</v>
      </c>
      <c r="D43" s="18" t="s">
        <v>67</v>
      </c>
      <c r="E43" s="24">
        <v>10</v>
      </c>
      <c r="F43" s="18" t="s">
        <v>144</v>
      </c>
      <c r="G43" s="16" t="s">
        <v>69</v>
      </c>
      <c r="H43" s="35" t="s">
        <v>246</v>
      </c>
      <c r="I43" s="35">
        <v>4</v>
      </c>
      <c r="J43" s="35">
        <v>7</v>
      </c>
      <c r="K43" s="35">
        <v>0</v>
      </c>
      <c r="L43" s="35">
        <v>12</v>
      </c>
      <c r="M43" s="35">
        <v>0</v>
      </c>
      <c r="N43" s="35">
        <v>5</v>
      </c>
      <c r="O43" s="35">
        <f t="shared" si="1"/>
        <v>28</v>
      </c>
      <c r="P43" s="4"/>
      <c r="Q43" s="4"/>
    </row>
    <row r="44" spans="1:17" ht="25.5">
      <c r="A44" s="15">
        <v>40</v>
      </c>
      <c r="B44" s="18" t="s">
        <v>66</v>
      </c>
      <c r="C44" s="18" t="s">
        <v>59</v>
      </c>
      <c r="D44" s="18" t="s">
        <v>29</v>
      </c>
      <c r="E44" s="19">
        <v>9</v>
      </c>
      <c r="F44" s="18" t="s">
        <v>92</v>
      </c>
      <c r="G44" s="23" t="s">
        <v>93</v>
      </c>
      <c r="H44" s="35" t="s">
        <v>220</v>
      </c>
      <c r="I44" s="35">
        <v>6</v>
      </c>
      <c r="J44" s="35">
        <v>5</v>
      </c>
      <c r="K44" s="35">
        <v>0</v>
      </c>
      <c r="L44" s="35">
        <v>10</v>
      </c>
      <c r="M44" s="35">
        <v>0</v>
      </c>
      <c r="N44" s="35">
        <v>7</v>
      </c>
      <c r="O44" s="35">
        <f t="shared" si="1"/>
        <v>28</v>
      </c>
      <c r="P44" s="4"/>
      <c r="Q44" s="4"/>
    </row>
    <row r="45" spans="1:17" ht="25.5">
      <c r="A45" s="15">
        <v>41</v>
      </c>
      <c r="B45" s="9" t="s">
        <v>192</v>
      </c>
      <c r="C45" s="9" t="s">
        <v>193</v>
      </c>
      <c r="D45" s="9" t="s">
        <v>107</v>
      </c>
      <c r="E45" s="20">
        <v>11</v>
      </c>
      <c r="F45" s="18" t="s">
        <v>200</v>
      </c>
      <c r="G45" s="23" t="s">
        <v>90</v>
      </c>
      <c r="H45" s="35" t="s">
        <v>261</v>
      </c>
      <c r="I45" s="35">
        <v>7</v>
      </c>
      <c r="J45" s="35">
        <v>4</v>
      </c>
      <c r="K45" s="35">
        <v>2</v>
      </c>
      <c r="L45" s="35">
        <v>9</v>
      </c>
      <c r="M45" s="35">
        <v>0</v>
      </c>
      <c r="N45" s="35">
        <v>6</v>
      </c>
      <c r="O45" s="35">
        <f t="shared" si="1"/>
        <v>28</v>
      </c>
      <c r="P45" s="14"/>
      <c r="Q45" s="14"/>
    </row>
    <row r="46" spans="1:17" ht="25.5">
      <c r="A46" s="15">
        <v>42</v>
      </c>
      <c r="B46" s="9" t="s">
        <v>42</v>
      </c>
      <c r="C46" s="9" t="s">
        <v>59</v>
      </c>
      <c r="D46" s="9" t="s">
        <v>26</v>
      </c>
      <c r="E46" s="20">
        <v>11</v>
      </c>
      <c r="F46" s="9" t="s">
        <v>77</v>
      </c>
      <c r="G46" s="10" t="s">
        <v>78</v>
      </c>
      <c r="H46" s="35" t="s">
        <v>270</v>
      </c>
      <c r="I46" s="35">
        <v>2</v>
      </c>
      <c r="J46" s="35">
        <v>9</v>
      </c>
      <c r="K46" s="35">
        <v>0</v>
      </c>
      <c r="L46" s="35">
        <v>9</v>
      </c>
      <c r="M46" s="35">
        <v>1</v>
      </c>
      <c r="N46" s="35">
        <v>6</v>
      </c>
      <c r="O46" s="35">
        <f t="shared" si="1"/>
        <v>27</v>
      </c>
      <c r="P46" s="14"/>
      <c r="Q46" s="14"/>
    </row>
    <row r="47" spans="1:17" ht="12.75">
      <c r="A47" s="15">
        <v>43</v>
      </c>
      <c r="B47" s="18" t="s">
        <v>27</v>
      </c>
      <c r="C47" s="18" t="s">
        <v>28</v>
      </c>
      <c r="D47" s="18" t="s">
        <v>29</v>
      </c>
      <c r="E47" s="17">
        <v>9</v>
      </c>
      <c r="F47" s="18" t="s">
        <v>73</v>
      </c>
      <c r="G47" s="16" t="s">
        <v>69</v>
      </c>
      <c r="H47" s="35" t="s">
        <v>215</v>
      </c>
      <c r="I47" s="35">
        <v>4</v>
      </c>
      <c r="J47" s="35">
        <v>3</v>
      </c>
      <c r="K47" s="35">
        <v>1</v>
      </c>
      <c r="L47" s="35">
        <v>10</v>
      </c>
      <c r="M47" s="35">
        <v>3</v>
      </c>
      <c r="N47" s="35">
        <v>6</v>
      </c>
      <c r="O47" s="35">
        <f t="shared" si="1"/>
        <v>27</v>
      </c>
      <c r="P47" s="14"/>
      <c r="Q47" s="14"/>
    </row>
    <row r="48" spans="1:17" ht="25.5">
      <c r="A48" s="15">
        <v>44</v>
      </c>
      <c r="B48" s="18" t="s">
        <v>138</v>
      </c>
      <c r="C48" s="18" t="s">
        <v>113</v>
      </c>
      <c r="D48" s="18" t="s">
        <v>58</v>
      </c>
      <c r="E48" s="19">
        <v>10</v>
      </c>
      <c r="F48" s="18" t="s">
        <v>155</v>
      </c>
      <c r="G48" s="23" t="s">
        <v>79</v>
      </c>
      <c r="H48" s="35" t="s">
        <v>244</v>
      </c>
      <c r="I48" s="35">
        <v>6</v>
      </c>
      <c r="J48" s="35">
        <v>4</v>
      </c>
      <c r="K48" s="35">
        <v>0</v>
      </c>
      <c r="L48" s="35">
        <v>11</v>
      </c>
      <c r="M48" s="35">
        <v>0</v>
      </c>
      <c r="N48" s="35">
        <v>6</v>
      </c>
      <c r="O48" s="35">
        <f t="shared" si="1"/>
        <v>27</v>
      </c>
      <c r="P48" s="4"/>
      <c r="Q48" s="4"/>
    </row>
    <row r="49" spans="1:17" ht="12.75">
      <c r="A49" s="15">
        <v>45</v>
      </c>
      <c r="B49" s="9" t="s">
        <v>187</v>
      </c>
      <c r="C49" s="9" t="s">
        <v>34</v>
      </c>
      <c r="D49" s="9" t="s">
        <v>61</v>
      </c>
      <c r="E49" s="20">
        <v>10</v>
      </c>
      <c r="F49" s="18" t="s">
        <v>150</v>
      </c>
      <c r="G49" s="23" t="s">
        <v>84</v>
      </c>
      <c r="H49" s="35" t="s">
        <v>273</v>
      </c>
      <c r="I49" s="35">
        <v>4</v>
      </c>
      <c r="J49" s="35">
        <v>5</v>
      </c>
      <c r="K49" s="35">
        <v>0</v>
      </c>
      <c r="L49" s="35">
        <v>11</v>
      </c>
      <c r="M49" s="35">
        <v>0</v>
      </c>
      <c r="N49" s="35">
        <v>6</v>
      </c>
      <c r="O49" s="35">
        <f t="shared" si="1"/>
        <v>26</v>
      </c>
      <c r="P49" s="4"/>
      <c r="Q49" s="4"/>
    </row>
    <row r="50" spans="1:17" ht="51">
      <c r="A50" s="15">
        <v>46</v>
      </c>
      <c r="B50" s="7" t="s">
        <v>158</v>
      </c>
      <c r="C50" s="9" t="s">
        <v>159</v>
      </c>
      <c r="D50" s="9" t="s">
        <v>160</v>
      </c>
      <c r="E50" s="20">
        <v>11</v>
      </c>
      <c r="F50" s="9" t="s">
        <v>72</v>
      </c>
      <c r="G50" s="10" t="s">
        <v>71</v>
      </c>
      <c r="H50" s="35" t="s">
        <v>224</v>
      </c>
      <c r="I50" s="35">
        <v>5</v>
      </c>
      <c r="J50" s="35">
        <v>7</v>
      </c>
      <c r="K50" s="35">
        <v>2</v>
      </c>
      <c r="L50" s="35">
        <v>7</v>
      </c>
      <c r="M50" s="35">
        <v>0</v>
      </c>
      <c r="N50" s="35">
        <v>5</v>
      </c>
      <c r="O50" s="35">
        <f t="shared" si="1"/>
        <v>26</v>
      </c>
      <c r="P50" s="4"/>
      <c r="Q50" s="4"/>
    </row>
    <row r="51" spans="1:17" ht="25.5">
      <c r="A51" s="15">
        <v>47</v>
      </c>
      <c r="B51" s="9" t="s">
        <v>42</v>
      </c>
      <c r="C51" s="9" t="s">
        <v>43</v>
      </c>
      <c r="D51" s="9" t="s">
        <v>26</v>
      </c>
      <c r="E51" s="20">
        <v>9</v>
      </c>
      <c r="F51" s="9" t="s">
        <v>77</v>
      </c>
      <c r="G51" s="10" t="s">
        <v>78</v>
      </c>
      <c r="H51" s="35" t="s">
        <v>227</v>
      </c>
      <c r="I51" s="35">
        <v>6</v>
      </c>
      <c r="J51" s="35">
        <v>1</v>
      </c>
      <c r="K51" s="35">
        <v>0</v>
      </c>
      <c r="L51" s="35">
        <v>12</v>
      </c>
      <c r="M51" s="35">
        <v>1</v>
      </c>
      <c r="N51" s="35">
        <v>5</v>
      </c>
      <c r="O51" s="35">
        <f t="shared" si="1"/>
        <v>25</v>
      </c>
      <c r="P51" s="14"/>
      <c r="Q51" s="14"/>
    </row>
    <row r="52" spans="1:17" ht="12.75">
      <c r="A52" s="15">
        <v>48</v>
      </c>
      <c r="B52" s="16" t="s">
        <v>21</v>
      </c>
      <c r="C52" s="18" t="s">
        <v>22</v>
      </c>
      <c r="D52" s="18" t="s">
        <v>23</v>
      </c>
      <c r="E52" s="19">
        <v>9</v>
      </c>
      <c r="F52" s="16" t="s">
        <v>70</v>
      </c>
      <c r="G52" s="23" t="s">
        <v>71</v>
      </c>
      <c r="H52" s="35" t="s">
        <v>217</v>
      </c>
      <c r="I52" s="35">
        <v>3</v>
      </c>
      <c r="J52" s="35">
        <v>4</v>
      </c>
      <c r="K52" s="35">
        <v>0</v>
      </c>
      <c r="L52" s="35">
        <v>9</v>
      </c>
      <c r="M52" s="35">
        <v>2</v>
      </c>
      <c r="N52" s="35">
        <v>6</v>
      </c>
      <c r="O52" s="35">
        <f t="shared" si="1"/>
        <v>24</v>
      </c>
      <c r="P52" s="4"/>
      <c r="Q52" s="4"/>
    </row>
    <row r="53" spans="1:17" ht="25.5">
      <c r="A53" s="15">
        <v>49</v>
      </c>
      <c r="B53" s="18" t="s">
        <v>64</v>
      </c>
      <c r="C53" s="18" t="s">
        <v>65</v>
      </c>
      <c r="D53" s="18" t="s">
        <v>60</v>
      </c>
      <c r="E53" s="19">
        <v>9</v>
      </c>
      <c r="F53" s="18" t="s">
        <v>91</v>
      </c>
      <c r="G53" s="23" t="s">
        <v>90</v>
      </c>
      <c r="H53" s="35" t="s">
        <v>228</v>
      </c>
      <c r="I53" s="35">
        <v>4</v>
      </c>
      <c r="J53" s="35">
        <v>5</v>
      </c>
      <c r="K53" s="35">
        <v>0</v>
      </c>
      <c r="L53" s="35">
        <v>8</v>
      </c>
      <c r="M53" s="35">
        <v>0</v>
      </c>
      <c r="N53" s="35">
        <v>6</v>
      </c>
      <c r="O53" s="35">
        <f t="shared" si="1"/>
        <v>23</v>
      </c>
      <c r="P53" s="14"/>
      <c r="Q53" s="14"/>
    </row>
    <row r="54" spans="1:17" ht="25.5">
      <c r="A54" s="15">
        <v>50</v>
      </c>
      <c r="B54" s="9" t="s">
        <v>170</v>
      </c>
      <c r="C54" s="9" t="s">
        <v>171</v>
      </c>
      <c r="D54" s="9" t="s">
        <v>130</v>
      </c>
      <c r="E54" s="20">
        <v>11</v>
      </c>
      <c r="F54" s="18" t="s">
        <v>196</v>
      </c>
      <c r="G54" s="23" t="s">
        <v>149</v>
      </c>
      <c r="H54" s="35" t="s">
        <v>276</v>
      </c>
      <c r="I54" s="35">
        <v>5</v>
      </c>
      <c r="J54" s="35">
        <v>6</v>
      </c>
      <c r="K54" s="35">
        <v>1</v>
      </c>
      <c r="L54" s="35">
        <v>4</v>
      </c>
      <c r="M54" s="35">
        <v>0</v>
      </c>
      <c r="N54" s="35">
        <v>6</v>
      </c>
      <c r="O54" s="35">
        <f>SUM(I54:N54)</f>
        <v>22</v>
      </c>
      <c r="P54" s="14"/>
      <c r="Q54" s="14"/>
    </row>
    <row r="55" spans="1:17" ht="25.5">
      <c r="A55" s="15">
        <v>51</v>
      </c>
      <c r="B55" s="16" t="s">
        <v>132</v>
      </c>
      <c r="C55" s="16" t="s">
        <v>133</v>
      </c>
      <c r="D55" s="16" t="s">
        <v>26</v>
      </c>
      <c r="E55" s="39">
        <v>10</v>
      </c>
      <c r="F55" s="16" t="s">
        <v>154</v>
      </c>
      <c r="G55" s="16" t="s">
        <v>69</v>
      </c>
      <c r="H55" s="15" t="s">
        <v>253</v>
      </c>
      <c r="I55" s="15">
        <v>6</v>
      </c>
      <c r="J55" s="15">
        <v>6</v>
      </c>
      <c r="K55" s="15">
        <v>0</v>
      </c>
      <c r="L55" s="15">
        <v>10</v>
      </c>
      <c r="M55" s="15">
        <v>0</v>
      </c>
      <c r="N55" s="15"/>
      <c r="O55" s="35">
        <f>SUM(I55:M55)</f>
        <v>22</v>
      </c>
      <c r="P55" s="4"/>
      <c r="Q55" s="4"/>
    </row>
    <row r="56" spans="1:17" ht="25.5">
      <c r="A56" s="15">
        <v>52</v>
      </c>
      <c r="B56" s="22" t="s">
        <v>131</v>
      </c>
      <c r="C56" s="22" t="s">
        <v>57</v>
      </c>
      <c r="D56" s="22" t="s">
        <v>95</v>
      </c>
      <c r="E56" s="24">
        <v>10</v>
      </c>
      <c r="F56" s="22" t="s">
        <v>86</v>
      </c>
      <c r="G56" s="16" t="s">
        <v>69</v>
      </c>
      <c r="H56" s="15" t="s">
        <v>243</v>
      </c>
      <c r="I56" s="15">
        <v>4</v>
      </c>
      <c r="J56" s="15">
        <v>5</v>
      </c>
      <c r="K56" s="15">
        <v>1</v>
      </c>
      <c r="L56" s="15">
        <v>7</v>
      </c>
      <c r="M56" s="15">
        <v>0</v>
      </c>
      <c r="N56" s="15">
        <v>5</v>
      </c>
      <c r="O56" s="35">
        <f>SUM(I56:N56)</f>
        <v>22</v>
      </c>
      <c r="P56" s="4"/>
      <c r="Q56" s="4"/>
    </row>
    <row r="57" spans="1:17" ht="25.5">
      <c r="A57" s="15">
        <v>53</v>
      </c>
      <c r="B57" s="18" t="s">
        <v>121</v>
      </c>
      <c r="C57" s="18" t="s">
        <v>57</v>
      </c>
      <c r="D57" s="18" t="s">
        <v>95</v>
      </c>
      <c r="E57" s="19">
        <v>10</v>
      </c>
      <c r="F57" s="18" t="s">
        <v>80</v>
      </c>
      <c r="G57" s="23" t="s">
        <v>81</v>
      </c>
      <c r="H57" s="35" t="s">
        <v>251</v>
      </c>
      <c r="I57" s="35">
        <v>3</v>
      </c>
      <c r="J57" s="35">
        <v>4</v>
      </c>
      <c r="K57" s="35">
        <v>0</v>
      </c>
      <c r="L57" s="35">
        <v>8</v>
      </c>
      <c r="M57" s="35">
        <v>0</v>
      </c>
      <c r="N57" s="35">
        <v>6</v>
      </c>
      <c r="O57" s="35">
        <f>SUM(I57:N57)</f>
        <v>21</v>
      </c>
      <c r="P57" s="14"/>
      <c r="Q57" s="14"/>
    </row>
    <row r="58" spans="1:17" ht="12.75">
      <c r="A58" s="15">
        <v>54</v>
      </c>
      <c r="B58" s="21" t="s">
        <v>54</v>
      </c>
      <c r="C58" s="21" t="s">
        <v>28</v>
      </c>
      <c r="D58" s="21" t="s">
        <v>48</v>
      </c>
      <c r="E58" s="17">
        <v>9</v>
      </c>
      <c r="F58" s="18" t="s">
        <v>85</v>
      </c>
      <c r="G58" s="16" t="s">
        <v>69</v>
      </c>
      <c r="H58" s="35" t="s">
        <v>256</v>
      </c>
      <c r="I58" s="35">
        <v>8</v>
      </c>
      <c r="J58" s="35">
        <v>3</v>
      </c>
      <c r="K58" s="35">
        <v>0</v>
      </c>
      <c r="L58" s="35">
        <v>9</v>
      </c>
      <c r="M58" s="35">
        <v>0</v>
      </c>
      <c r="N58" s="35"/>
      <c r="O58" s="35">
        <f>SUM(I58:M58)</f>
        <v>20</v>
      </c>
      <c r="P58" s="14"/>
      <c r="Q58" s="14"/>
    </row>
    <row r="59" spans="1:17" ht="25.5">
      <c r="A59" s="15">
        <v>55</v>
      </c>
      <c r="B59" s="16" t="s">
        <v>126</v>
      </c>
      <c r="C59" s="18" t="s">
        <v>127</v>
      </c>
      <c r="D59" s="18" t="s">
        <v>128</v>
      </c>
      <c r="E59" s="19">
        <v>10</v>
      </c>
      <c r="F59" s="16" t="s">
        <v>151</v>
      </c>
      <c r="G59" s="23" t="s">
        <v>71</v>
      </c>
      <c r="H59" s="35" t="s">
        <v>249</v>
      </c>
      <c r="I59" s="35">
        <v>3</v>
      </c>
      <c r="J59" s="35">
        <v>5</v>
      </c>
      <c r="K59" s="35">
        <v>1</v>
      </c>
      <c r="L59" s="35">
        <v>4</v>
      </c>
      <c r="M59" s="35">
        <v>0</v>
      </c>
      <c r="N59" s="35">
        <v>6</v>
      </c>
      <c r="O59" s="35">
        <f>SUM(I59:N59)</f>
        <v>19</v>
      </c>
      <c r="P59" s="4"/>
      <c r="Q59" s="4"/>
    </row>
    <row r="60" spans="1:17" ht="38.25">
      <c r="A60" s="15">
        <v>56</v>
      </c>
      <c r="B60" s="26" t="s">
        <v>119</v>
      </c>
      <c r="C60" s="26" t="s">
        <v>120</v>
      </c>
      <c r="D60" s="26" t="s">
        <v>61</v>
      </c>
      <c r="E60" s="38">
        <v>10</v>
      </c>
      <c r="F60" s="26" t="s">
        <v>148</v>
      </c>
      <c r="G60" s="26" t="s">
        <v>149</v>
      </c>
      <c r="H60" s="35" t="s">
        <v>245</v>
      </c>
      <c r="I60" s="35">
        <v>5</v>
      </c>
      <c r="J60" s="35">
        <v>8</v>
      </c>
      <c r="K60" s="35">
        <v>0</v>
      </c>
      <c r="L60" s="35">
        <v>6</v>
      </c>
      <c r="M60" s="35">
        <v>0</v>
      </c>
      <c r="N60" s="35"/>
      <c r="O60" s="35">
        <f>SUM(I60:M60)</f>
        <v>19</v>
      </c>
      <c r="P60" s="4"/>
      <c r="Q60" s="4"/>
    </row>
    <row r="61" spans="1:17" ht="12.75">
      <c r="A61" s="15">
        <v>57</v>
      </c>
      <c r="B61" s="18" t="s">
        <v>125</v>
      </c>
      <c r="C61" s="18" t="s">
        <v>56</v>
      </c>
      <c r="D61" s="18" t="s">
        <v>114</v>
      </c>
      <c r="E61" s="19">
        <v>10</v>
      </c>
      <c r="F61" s="18" t="s">
        <v>150</v>
      </c>
      <c r="G61" s="23" t="s">
        <v>84</v>
      </c>
      <c r="H61" s="35" t="s">
        <v>252</v>
      </c>
      <c r="I61" s="35">
        <v>4</v>
      </c>
      <c r="J61" s="35">
        <v>3</v>
      </c>
      <c r="K61" s="35">
        <v>2</v>
      </c>
      <c r="L61" s="35">
        <v>9</v>
      </c>
      <c r="M61" s="35">
        <v>0</v>
      </c>
      <c r="N61" s="35"/>
      <c r="O61" s="35">
        <f>SUM(I61:M61)</f>
        <v>18</v>
      </c>
      <c r="P61" s="14"/>
      <c r="Q61" s="14"/>
    </row>
    <row r="62" spans="1:17" ht="25.5">
      <c r="A62" s="15">
        <v>58</v>
      </c>
      <c r="B62" s="16" t="s">
        <v>134</v>
      </c>
      <c r="C62" s="18" t="s">
        <v>135</v>
      </c>
      <c r="D62" s="18" t="s">
        <v>136</v>
      </c>
      <c r="E62" s="19">
        <v>10</v>
      </c>
      <c r="F62" s="16" t="s">
        <v>151</v>
      </c>
      <c r="G62" s="23" t="s">
        <v>71</v>
      </c>
      <c r="H62" s="35" t="s">
        <v>250</v>
      </c>
      <c r="I62" s="35">
        <v>4</v>
      </c>
      <c r="J62" s="35">
        <v>3</v>
      </c>
      <c r="K62" s="35">
        <v>1</v>
      </c>
      <c r="L62" s="35">
        <v>5</v>
      </c>
      <c r="M62" s="35">
        <v>0</v>
      </c>
      <c r="N62" s="35">
        <v>5</v>
      </c>
      <c r="O62" s="35">
        <f>SUM(I62:N62)</f>
        <v>18</v>
      </c>
      <c r="P62" s="14"/>
      <c r="Q62" s="14"/>
    </row>
    <row r="63" spans="1:17" ht="25.5">
      <c r="A63" s="15">
        <v>59</v>
      </c>
      <c r="B63" s="18" t="s">
        <v>46</v>
      </c>
      <c r="C63" s="18" t="s">
        <v>47</v>
      </c>
      <c r="D63" s="18" t="s">
        <v>48</v>
      </c>
      <c r="E63" s="19">
        <v>9</v>
      </c>
      <c r="F63" s="18" t="s">
        <v>82</v>
      </c>
      <c r="G63" s="23" t="s">
        <v>76</v>
      </c>
      <c r="H63" s="35" t="s">
        <v>218</v>
      </c>
      <c r="I63" s="35">
        <v>3</v>
      </c>
      <c r="J63" s="35">
        <v>2</v>
      </c>
      <c r="K63" s="35">
        <v>0</v>
      </c>
      <c r="L63" s="35">
        <v>8</v>
      </c>
      <c r="M63" s="35">
        <v>0</v>
      </c>
      <c r="N63" s="35">
        <v>5</v>
      </c>
      <c r="O63" s="35">
        <f>SUM(I63:N63)</f>
        <v>18</v>
      </c>
      <c r="P63" s="14"/>
      <c r="Q63" s="14"/>
    </row>
    <row r="64" spans="1:17" ht="25.5">
      <c r="A64" s="15">
        <v>60</v>
      </c>
      <c r="B64" s="9" t="s">
        <v>190</v>
      </c>
      <c r="C64" s="9" t="s">
        <v>191</v>
      </c>
      <c r="D64" s="9" t="s">
        <v>58</v>
      </c>
      <c r="E64" s="20">
        <v>11</v>
      </c>
      <c r="F64" s="18" t="s">
        <v>198</v>
      </c>
      <c r="G64" s="23" t="s">
        <v>199</v>
      </c>
      <c r="H64" s="35" t="s">
        <v>262</v>
      </c>
      <c r="I64" s="35">
        <v>4</v>
      </c>
      <c r="J64" s="35">
        <v>1</v>
      </c>
      <c r="K64" s="35">
        <v>0</v>
      </c>
      <c r="L64" s="35">
        <v>6</v>
      </c>
      <c r="M64" s="35">
        <v>0</v>
      </c>
      <c r="N64" s="35">
        <v>6</v>
      </c>
      <c r="O64" s="35">
        <f>SUM(I64:N64)</f>
        <v>17</v>
      </c>
      <c r="P64" s="4"/>
      <c r="Q64" s="4"/>
    </row>
    <row r="65" spans="1:17" ht="25.5">
      <c r="A65" s="15">
        <v>61</v>
      </c>
      <c r="B65" s="9" t="s">
        <v>189</v>
      </c>
      <c r="C65" s="9" t="s">
        <v>28</v>
      </c>
      <c r="D65" s="9" t="s">
        <v>26</v>
      </c>
      <c r="E65" s="20">
        <v>11</v>
      </c>
      <c r="F65" s="18" t="s">
        <v>87</v>
      </c>
      <c r="G65" s="23" t="s">
        <v>88</v>
      </c>
      <c r="H65" s="35" t="s">
        <v>275</v>
      </c>
      <c r="I65" s="35">
        <v>4</v>
      </c>
      <c r="J65" s="35">
        <v>4</v>
      </c>
      <c r="K65" s="35">
        <v>0</v>
      </c>
      <c r="L65" s="35">
        <v>9</v>
      </c>
      <c r="M65" s="35">
        <v>0</v>
      </c>
      <c r="N65" s="35"/>
      <c r="O65" s="35">
        <f>SUM(I65:M65)</f>
        <v>17</v>
      </c>
      <c r="P65" s="14"/>
      <c r="Q65" s="14"/>
    </row>
    <row r="66" spans="1:17" ht="25.5">
      <c r="A66" s="15">
        <v>62</v>
      </c>
      <c r="B66" s="22" t="s">
        <v>55</v>
      </c>
      <c r="C66" s="22" t="s">
        <v>56</v>
      </c>
      <c r="D66" s="22" t="s">
        <v>38</v>
      </c>
      <c r="E66" s="17">
        <v>9</v>
      </c>
      <c r="F66" s="22" t="s">
        <v>86</v>
      </c>
      <c r="G66" s="16" t="s">
        <v>69</v>
      </c>
      <c r="H66" s="35" t="s">
        <v>222</v>
      </c>
      <c r="I66" s="35">
        <v>4</v>
      </c>
      <c r="J66" s="35">
        <v>5</v>
      </c>
      <c r="K66" s="35">
        <v>0</v>
      </c>
      <c r="L66" s="35">
        <v>7</v>
      </c>
      <c r="M66" s="35">
        <v>0</v>
      </c>
      <c r="N66" s="35"/>
      <c r="O66" s="35">
        <f>SUM(I66:M66)</f>
        <v>16</v>
      </c>
      <c r="P66" s="14"/>
      <c r="Q66" s="14"/>
    </row>
    <row r="67" spans="1:17" ht="25.5">
      <c r="A67" s="15">
        <v>63</v>
      </c>
      <c r="B67" s="16" t="s">
        <v>129</v>
      </c>
      <c r="C67" s="16" t="s">
        <v>28</v>
      </c>
      <c r="D67" s="16" t="s">
        <v>130</v>
      </c>
      <c r="E67" s="19">
        <v>10</v>
      </c>
      <c r="F67" s="16" t="s">
        <v>152</v>
      </c>
      <c r="G67" s="23" t="s">
        <v>153</v>
      </c>
      <c r="H67" s="35" t="s">
        <v>221</v>
      </c>
      <c r="I67" s="35">
        <v>5</v>
      </c>
      <c r="J67" s="35">
        <v>4</v>
      </c>
      <c r="K67" s="35">
        <v>0</v>
      </c>
      <c r="L67" s="35">
        <v>6</v>
      </c>
      <c r="M67" s="35">
        <v>0</v>
      </c>
      <c r="N67" s="35"/>
      <c r="O67" s="35">
        <f>SUM(I67:M67)</f>
        <v>15</v>
      </c>
      <c r="P67" s="14"/>
      <c r="Q67" s="14"/>
    </row>
    <row r="68" spans="1:17" ht="25.5">
      <c r="A68" s="15">
        <v>64</v>
      </c>
      <c r="B68" s="9" t="s">
        <v>185</v>
      </c>
      <c r="C68" s="9" t="s">
        <v>186</v>
      </c>
      <c r="D68" s="9" t="s">
        <v>107</v>
      </c>
      <c r="E68" s="20">
        <v>11</v>
      </c>
      <c r="F68" s="18" t="s">
        <v>197</v>
      </c>
      <c r="G68" s="23" t="s">
        <v>76</v>
      </c>
      <c r="H68" s="35" t="s">
        <v>274</v>
      </c>
      <c r="I68" s="35">
        <v>1</v>
      </c>
      <c r="J68" s="35">
        <v>3</v>
      </c>
      <c r="K68" s="35">
        <v>0</v>
      </c>
      <c r="L68" s="35">
        <v>7</v>
      </c>
      <c r="M68" s="35">
        <v>0</v>
      </c>
      <c r="N68" s="35"/>
      <c r="O68" s="35">
        <f>SUM(I68:M68)</f>
        <v>11</v>
      </c>
      <c r="P68" s="14"/>
      <c r="Q68" s="14"/>
    </row>
    <row r="71" spans="2:14" ht="15">
      <c r="B71" s="6"/>
      <c r="C71" s="59" t="s">
        <v>201</v>
      </c>
      <c r="D71" s="59"/>
      <c r="E71" s="5"/>
      <c r="F71" s="34" t="s">
        <v>202</v>
      </c>
      <c r="G71" s="5"/>
      <c r="H71" s="5"/>
      <c r="I71" s="59" t="s">
        <v>206</v>
      </c>
      <c r="J71" s="59"/>
      <c r="K71" s="59"/>
      <c r="L71" s="59" t="s">
        <v>207</v>
      </c>
      <c r="M71" s="59"/>
      <c r="N71" s="59"/>
    </row>
    <row r="72" spans="2:14" ht="15"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33"/>
      <c r="N72" s="33"/>
    </row>
    <row r="73" spans="2:14" ht="15">
      <c r="B73" s="6"/>
      <c r="C73" s="59" t="s">
        <v>212</v>
      </c>
      <c r="D73" s="59"/>
      <c r="E73" s="5"/>
      <c r="F73" s="5" t="s">
        <v>203</v>
      </c>
      <c r="G73" s="5"/>
      <c r="H73" s="5"/>
      <c r="I73" s="5"/>
      <c r="J73" s="5"/>
      <c r="K73" s="5"/>
      <c r="L73" s="59" t="s">
        <v>208</v>
      </c>
      <c r="M73" s="59"/>
      <c r="N73" s="59"/>
    </row>
    <row r="74" spans="2:14" ht="15"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33"/>
      <c r="N74" s="33"/>
    </row>
    <row r="75" spans="2:14" ht="15">
      <c r="B75" s="6"/>
      <c r="C75" s="59" t="s">
        <v>204</v>
      </c>
      <c r="D75" s="59"/>
      <c r="E75" s="5"/>
      <c r="F75" s="5" t="s">
        <v>205</v>
      </c>
      <c r="G75" s="5"/>
      <c r="H75" s="5"/>
      <c r="I75" s="5"/>
      <c r="J75" s="5"/>
      <c r="K75" s="5"/>
      <c r="L75" s="59" t="s">
        <v>209</v>
      </c>
      <c r="M75" s="59"/>
      <c r="N75" s="59"/>
    </row>
    <row r="76" spans="3:14" ht="1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3:14" ht="15">
      <c r="C77" s="33"/>
      <c r="D77" s="33"/>
      <c r="E77" s="33"/>
      <c r="F77" s="33"/>
      <c r="G77" s="33"/>
      <c r="H77" s="33"/>
      <c r="I77" s="33"/>
      <c r="J77" s="33"/>
      <c r="K77" s="33"/>
      <c r="L77" s="59" t="s">
        <v>210</v>
      </c>
      <c r="M77" s="59"/>
      <c r="N77" s="59"/>
    </row>
    <row r="78" spans="3:14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3:14" ht="15">
      <c r="C79" s="33"/>
      <c r="D79" s="33"/>
      <c r="E79" s="33"/>
      <c r="F79" s="33"/>
      <c r="G79" s="33"/>
      <c r="H79" s="33"/>
      <c r="I79" s="33"/>
      <c r="J79" s="33"/>
      <c r="K79" s="33"/>
      <c r="L79" s="59" t="s">
        <v>211</v>
      </c>
      <c r="M79" s="59"/>
      <c r="N79" s="59"/>
    </row>
  </sheetData>
  <sheetProtection/>
  <mergeCells count="24">
    <mergeCell ref="A1:Q1"/>
    <mergeCell ref="A2:F2"/>
    <mergeCell ref="A3:A4"/>
    <mergeCell ref="B3:B4"/>
    <mergeCell ref="C3:C4"/>
    <mergeCell ref="D3:D4"/>
    <mergeCell ref="E3:E4"/>
    <mergeCell ref="F3:F4"/>
    <mergeCell ref="G3:G4"/>
    <mergeCell ref="H3:H4"/>
    <mergeCell ref="I3:M3"/>
    <mergeCell ref="N3:N4"/>
    <mergeCell ref="O3:O4"/>
    <mergeCell ref="P3:P4"/>
    <mergeCell ref="Q3:Q4"/>
    <mergeCell ref="C71:D71"/>
    <mergeCell ref="I71:K71"/>
    <mergeCell ref="L71:N71"/>
    <mergeCell ref="C73:D73"/>
    <mergeCell ref="L73:N73"/>
    <mergeCell ref="C75:D75"/>
    <mergeCell ref="L75:N75"/>
    <mergeCell ref="L77:N77"/>
    <mergeCell ref="L79:N79"/>
  </mergeCells>
  <printOptions/>
  <pageMargins left="0.2755905511811024" right="0.1968503937007874" top="0.2755905511811024" bottom="0.275590551181102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u410n</dc:creator>
  <cp:keywords/>
  <dc:description/>
  <cp:lastModifiedBy>User</cp:lastModifiedBy>
  <cp:lastPrinted>2016-02-09T12:17:22Z</cp:lastPrinted>
  <dcterms:created xsi:type="dcterms:W3CDTF">2014-01-10T13:22:37Z</dcterms:created>
  <dcterms:modified xsi:type="dcterms:W3CDTF">2016-02-09T12:57:15Z</dcterms:modified>
  <cp:category/>
  <cp:version/>
  <cp:contentType/>
  <cp:contentStatus/>
</cp:coreProperties>
</file>